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A-smjer" sheetId="1" r:id="rId1"/>
    <sheet name="B smjer" sheetId="2" r:id="rId2"/>
    <sheet name="Zakljucne Ocjene A" sheetId="3" r:id="rId3"/>
    <sheet name="Zakljucne Ocjene B" sheetId="4" r:id="rId4"/>
  </sheets>
  <definedNames>
    <definedName name="_xlnm._FilterDatabase" localSheetId="1" hidden="1">'B smjer'!$A$5:$Z$73</definedName>
  </definedNames>
  <calcPr calcId="145621"/>
</workbook>
</file>

<file path=xl/calcChain.xml><?xml version="1.0" encoding="utf-8"?>
<calcChain xmlns="http://schemas.openxmlformats.org/spreadsheetml/2006/main">
  <c r="Y15" i="1" l="1"/>
  <c r="Y10" i="1" l="1"/>
  <c r="Y11" i="1"/>
  <c r="Y12" i="1"/>
  <c r="Y13" i="1"/>
  <c r="Y14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9" i="1"/>
  <c r="Y13" i="2"/>
  <c r="Y8" i="2"/>
  <c r="Y9" i="2"/>
  <c r="Y10" i="2"/>
  <c r="Y11" i="2"/>
  <c r="Y12" i="2"/>
  <c r="Y73" i="2" l="1"/>
  <c r="Y72" i="2"/>
  <c r="Y71" i="2"/>
  <c r="Y70" i="2"/>
  <c r="Y69" i="2"/>
  <c r="Y68" i="2"/>
  <c r="Y67" i="2"/>
  <c r="Y66" i="2"/>
  <c r="Y65" i="2"/>
  <c r="Y63" i="2"/>
  <c r="Y62" i="2"/>
  <c r="Y60" i="2"/>
  <c r="Y59" i="2"/>
  <c r="Y58" i="2"/>
  <c r="Y57" i="2"/>
  <c r="Y56" i="2"/>
  <c r="Y55" i="2"/>
  <c r="Y54" i="2"/>
  <c r="Y52" i="2"/>
  <c r="Y51" i="2"/>
  <c r="Y50" i="2"/>
  <c r="Y49" i="2"/>
  <c r="Y48" i="2"/>
  <c r="Y47" i="2"/>
  <c r="Y46" i="2"/>
  <c r="Y45" i="2"/>
  <c r="Y44" i="2"/>
  <c r="Y43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7" i="2"/>
  <c r="Y26" i="2"/>
  <c r="Y25" i="2"/>
  <c r="Y24" i="2"/>
  <c r="Y23" i="2"/>
  <c r="Y22" i="2"/>
  <c r="Y21" i="2"/>
  <c r="Y20" i="2"/>
  <c r="Y18" i="2"/>
  <c r="Y17" i="2"/>
  <c r="Y16" i="2"/>
  <c r="Y15" i="2"/>
  <c r="Y14" i="2"/>
  <c r="Y8" i="1"/>
</calcChain>
</file>

<file path=xl/sharedStrings.xml><?xml version="1.0" encoding="utf-8"?>
<sst xmlns="http://schemas.openxmlformats.org/spreadsheetml/2006/main" count="690" uniqueCount="266">
  <si>
    <t>OBRAZAC za evidenciju osvojenih poena na predmetu i predlog ocjene</t>
  </si>
  <si>
    <t>Popunjava predmetni 
nastavnik</t>
  </si>
  <si>
    <t>STUDIJSKI PROGRAM: Matematika</t>
  </si>
  <si>
    <t>STUDIJE:  AKADEMSKE OSNOVNE</t>
  </si>
  <si>
    <t>PREDMET: Diferencijalne jednačine</t>
  </si>
  <si>
    <t>Broj ECTS kredita
8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</si>
  <si>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</si>
  <si>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</si>
  <si>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</si>
  <si>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</si>
  <si>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</si>
  <si>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</si>
  <si>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</si>
  <si>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</si>
  <si>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</si>
  <si>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</si>
  <si>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</si>
  <si>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</si>
  <si>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</si>
  <si>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</si>
  <si>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</si>
  <si>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</si>
  <si>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</si>
  <si>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</si>
  <si>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</si>
  <si>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</si>
  <si>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</si>
  <si>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</si>
  <si>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Avg-Z</t>
  </si>
  <si>
    <t>Avg-T</t>
  </si>
  <si>
    <t>Zad</t>
  </si>
  <si>
    <t>Teor</t>
  </si>
  <si>
    <t>PZ</t>
  </si>
  <si>
    <t>PT</t>
  </si>
  <si>
    <t>11/2017</t>
  </si>
  <si>
    <t>Junčaj Teuta</t>
  </si>
  <si>
    <t>16</t>
  </si>
  <si>
    <t>12</t>
  </si>
  <si>
    <t>10</t>
  </si>
  <si>
    <t>15</t>
  </si>
  <si>
    <t>25</t>
  </si>
  <si>
    <t>17</t>
  </si>
  <si>
    <t>C</t>
  </si>
  <si>
    <t>5/2016</t>
  </si>
  <si>
    <t>Ćupić Radmila</t>
  </si>
  <si>
    <t>6/2016</t>
  </si>
  <si>
    <t>Ćirić Marija</t>
  </si>
  <si>
    <t>9/2016</t>
  </si>
  <si>
    <t>Husović Zilha</t>
  </si>
  <si>
    <t>4,5</t>
  </si>
  <si>
    <t>18/2016</t>
  </si>
  <si>
    <t>Đuričković Maja</t>
  </si>
  <si>
    <t>2,5</t>
  </si>
  <si>
    <t>2</t>
  </si>
  <si>
    <t>4</t>
  </si>
  <si>
    <t>5,5</t>
  </si>
  <si>
    <t>10,5</t>
  </si>
  <si>
    <t>19/2016</t>
  </si>
  <si>
    <t>Pepđonović Marija</t>
  </si>
  <si>
    <t>11</t>
  </si>
  <si>
    <t>9</t>
  </si>
  <si>
    <t>E</t>
  </si>
  <si>
    <t>28/2016</t>
  </si>
  <si>
    <t>Savić Ivana</t>
  </si>
  <si>
    <t>2/2015</t>
  </si>
  <si>
    <t>Laketić Milijana</t>
  </si>
  <si>
    <t>7,5</t>
  </si>
  <si>
    <t>0</t>
  </si>
  <si>
    <t>6,5</t>
  </si>
  <si>
    <t>3</t>
  </si>
  <si>
    <t>8,5</t>
  </si>
  <si>
    <t>5</t>
  </si>
  <si>
    <t>13</t>
  </si>
  <si>
    <t>4/2015</t>
  </si>
  <si>
    <t>Vesković Anida</t>
  </si>
  <si>
    <t>1</t>
  </si>
  <si>
    <t>3,5</t>
  </si>
  <si>
    <t>6</t>
  </si>
  <si>
    <t>5/2015</t>
  </si>
  <si>
    <t>Racković Tamara</t>
  </si>
  <si>
    <t>8/2015</t>
  </si>
  <si>
    <t>Šaranović Filip</t>
  </si>
  <si>
    <t>12,5</t>
  </si>
  <si>
    <t>14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</si>
  <si>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</si>
  <si>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</si>
  <si>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</si>
  <si>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</si>
  <si>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</si>
  <si>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</si>
  <si>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</si>
  <si>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</si>
  <si>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9,5</t>
  </si>
  <si>
    <t>1/2014</t>
  </si>
  <si>
    <t>Nedović Aleksandar</t>
  </si>
  <si>
    <t>8</t>
  </si>
  <si>
    <t>7</t>
  </si>
  <si>
    <t>13/2014</t>
  </si>
  <si>
    <t>Damjanović Slađana</t>
  </si>
  <si>
    <t>15/2014</t>
  </si>
  <si>
    <t>Kuč Elsan</t>
  </si>
  <si>
    <t>21/2014</t>
  </si>
  <si>
    <t>Vesković Stefan</t>
  </si>
  <si>
    <t>27/2014</t>
  </si>
  <si>
    <t>Škrijelj Elma</t>
  </si>
  <si>
    <t>2/2013</t>
  </si>
  <si>
    <t>Đukanović Milica</t>
  </si>
  <si>
    <t>5/2013</t>
  </si>
  <si>
    <t>Haklaj Elma</t>
  </si>
  <si>
    <t>18</t>
  </si>
  <si>
    <t>?</t>
  </si>
  <si>
    <t>12/2013</t>
  </si>
  <si>
    <t>Popović Olivera</t>
  </si>
  <si>
    <t>19/2012</t>
  </si>
  <si>
    <t>Bošković Jasna</t>
  </si>
  <si>
    <t>23/2012</t>
  </si>
  <si>
    <t>Ivošević Tanja</t>
  </si>
  <si>
    <t>4/2011</t>
  </si>
  <si>
    <t>Kaljaj Hana</t>
  </si>
  <si>
    <t>6/2005</t>
  </si>
  <si>
    <t>Bošković Milija</t>
  </si>
  <si>
    <t>STUDIJSKI PROGRAM: Matematika i računarske nauke</t>
  </si>
  <si>
    <t>41/2018</t>
  </si>
  <si>
    <t>Radojičić Maja</t>
  </si>
  <si>
    <t>1/2017</t>
  </si>
  <si>
    <t>Ljuljić Marina</t>
  </si>
  <si>
    <t>17,5</t>
  </si>
  <si>
    <t>4/2017</t>
  </si>
  <si>
    <t>Beljkaš Jana</t>
  </si>
  <si>
    <t>5/2017</t>
  </si>
  <si>
    <t>Đukanović Marija</t>
  </si>
  <si>
    <t>6/2017</t>
  </si>
  <si>
    <t>Bulajić Ana</t>
  </si>
  <si>
    <t>Stamatović Dušan</t>
  </si>
  <si>
    <t>15/2017</t>
  </si>
  <si>
    <t>Jovović Vuk</t>
  </si>
  <si>
    <t>20</t>
  </si>
  <si>
    <t>24</t>
  </si>
  <si>
    <t>23</t>
  </si>
  <si>
    <t>16/2017</t>
  </si>
  <si>
    <t>Rakočević Marijana</t>
  </si>
  <si>
    <t>24/2017</t>
  </si>
  <si>
    <t>Božović Anđela</t>
  </si>
  <si>
    <t>26/2017</t>
  </si>
  <si>
    <t>Lalić Ana</t>
  </si>
  <si>
    <t>13,5</t>
  </si>
  <si>
    <t>29/2017</t>
  </si>
  <si>
    <t>Marinković Anđela</t>
  </si>
  <si>
    <t>30/2017</t>
  </si>
  <si>
    <t>Obradović Jana</t>
  </si>
  <si>
    <t>1,5</t>
  </si>
  <si>
    <t>11,5</t>
  </si>
  <si>
    <t>15,5</t>
  </si>
  <si>
    <t>33/2017</t>
  </si>
  <si>
    <t>Živković Tanja</t>
  </si>
  <si>
    <t>2/2016</t>
  </si>
  <si>
    <t>Bogavac Tijana</t>
  </si>
  <si>
    <t>4/2016</t>
  </si>
  <si>
    <t>Martinović Marina</t>
  </si>
  <si>
    <t>8/2016</t>
  </si>
  <si>
    <t>Rakonjac Milica</t>
  </si>
  <si>
    <t>19</t>
  </si>
  <si>
    <t>17/2016</t>
  </si>
  <si>
    <t>Tvrdišić Danijela</t>
  </si>
  <si>
    <t>Šekularac Milena</t>
  </si>
  <si>
    <t>Dragnić Tijana</t>
  </si>
  <si>
    <t>20/2016</t>
  </si>
  <si>
    <t>Leković Marija</t>
  </si>
  <si>
    <t>22/2016</t>
  </si>
  <si>
    <t>Kojović Ivona</t>
  </si>
  <si>
    <t>24/2016</t>
  </si>
  <si>
    <t>Stanišić Vuk</t>
  </si>
  <si>
    <t>25/2016</t>
  </si>
  <si>
    <t>Doderović Magdalena</t>
  </si>
  <si>
    <t>27/2016</t>
  </si>
  <si>
    <t>Božović Darinka</t>
  </si>
  <si>
    <t>Damjanović Jovana</t>
  </si>
  <si>
    <t>32/2016</t>
  </si>
  <si>
    <t>Rakonjac Marija</t>
  </si>
  <si>
    <t>33/2016</t>
  </si>
  <si>
    <t>Pudar Jelena</t>
  </si>
  <si>
    <t>38/2016</t>
  </si>
  <si>
    <t>Rakonjac Bogdan</t>
  </si>
  <si>
    <t>40/2016</t>
  </si>
  <si>
    <t>Popović Nikolina</t>
  </si>
  <si>
    <t>41/2016</t>
  </si>
  <si>
    <t xml:space="preserve"> Furundžić Marko</t>
  </si>
  <si>
    <t>42/2016</t>
  </si>
  <si>
    <t>Srdanović Tatjana</t>
  </si>
  <si>
    <t>43/2016</t>
  </si>
  <si>
    <t>Šaranović Nevena</t>
  </si>
  <si>
    <t>44/2016</t>
  </si>
  <si>
    <t>Zeković Slaviša</t>
  </si>
  <si>
    <t>Delibašić Tamara</t>
  </si>
  <si>
    <t>9/2015</t>
  </si>
  <si>
    <t>Božović Blažo</t>
  </si>
  <si>
    <t>10/2015</t>
  </si>
  <si>
    <t>Stanišić Milica</t>
  </si>
  <si>
    <t>Peročević Jasmina</t>
  </si>
  <si>
    <t>12/2015</t>
  </si>
  <si>
    <t>Zlatičanin Snežana</t>
  </si>
  <si>
    <t>14/2015</t>
  </si>
  <si>
    <t>Kasalica Nebojša</t>
  </si>
  <si>
    <t>15/2015</t>
  </si>
  <si>
    <t>Puletić Jelena</t>
  </si>
  <si>
    <t>21/2015</t>
  </si>
  <si>
    <t>Bašić Rada</t>
  </si>
  <si>
    <t>22/2015</t>
  </si>
  <si>
    <t>Kovačević Slavica</t>
  </si>
  <si>
    <t>24/2015</t>
  </si>
  <si>
    <t>Sošić Branka</t>
  </si>
  <si>
    <t>25/2015</t>
  </si>
  <si>
    <t>Krunić Andrea</t>
  </si>
  <si>
    <t>29/2015</t>
  </si>
  <si>
    <t>Šćepanović Petar</t>
  </si>
  <si>
    <t>38/2015</t>
  </si>
  <si>
    <t>Marković Luka</t>
  </si>
  <si>
    <t>39/2015</t>
  </si>
  <si>
    <t>Tomović Anastasija</t>
  </si>
  <si>
    <t>Palamar Almir</t>
  </si>
  <si>
    <t>16/2014</t>
  </si>
  <si>
    <t>Sinđić Katarina</t>
  </si>
  <si>
    <t>23/2014</t>
  </si>
  <si>
    <t>Bulatović Jovana</t>
  </si>
  <si>
    <t>32/2014</t>
  </si>
  <si>
    <t>Božović Monika</t>
  </si>
  <si>
    <t>40/2014</t>
  </si>
  <si>
    <t>Vučković Filip</t>
  </si>
  <si>
    <t>9/2013</t>
  </si>
  <si>
    <t>Turković Velimir</t>
  </si>
  <si>
    <t>11/2013</t>
  </si>
  <si>
    <t>Čuljković Nina</t>
  </si>
  <si>
    <t>20/2013</t>
  </si>
  <si>
    <t>Skenderović Senada</t>
  </si>
  <si>
    <t>27/2013</t>
  </si>
  <si>
    <t>Grdinić Lidija</t>
  </si>
  <si>
    <t>29/2013</t>
  </si>
  <si>
    <t>Peković Nikola</t>
  </si>
  <si>
    <t>52/2013</t>
  </si>
  <si>
    <t>Hadžajlić Belma</t>
  </si>
  <si>
    <t>54/2013</t>
  </si>
  <si>
    <t>Stojanovski Katarina</t>
  </si>
  <si>
    <t>18,5</t>
  </si>
  <si>
    <t>16/2012</t>
  </si>
  <si>
    <t>Konatar Marija</t>
  </si>
  <si>
    <t>25/2012</t>
  </si>
  <si>
    <t>Kršić Faris</t>
  </si>
  <si>
    <t>32/2012</t>
  </si>
  <si>
    <t>Miladinović Stefan</t>
  </si>
  <si>
    <t>3/2011</t>
  </si>
  <si>
    <t>Radojević Milena</t>
  </si>
  <si>
    <t>16/2011</t>
  </si>
  <si>
    <t>Murić Amina</t>
  </si>
  <si>
    <t>23/2011</t>
  </si>
  <si>
    <t>Ćorac Jelena</t>
  </si>
  <si>
    <t>34/2011</t>
  </si>
  <si>
    <t>Jokmanović Milica</t>
  </si>
  <si>
    <t>OBRAZAC ZA ZAKLJUČNE OCJENE</t>
  </si>
  <si>
    <t>Popunjava  se  i potpisuje  kao  odluka Vijeća</t>
  </si>
  <si>
    <t>STUDIJE: AKADEMSKE OSNOVNE</t>
  </si>
  <si>
    <t>BROJ ECTS KREDITA: 8</t>
  </si>
  <si>
    <t>PREZIME I IME STUDENTA</t>
  </si>
  <si>
    <t>OSVOJENI BROJ POENA</t>
  </si>
  <si>
    <t>ZAKLJUČNA OCJENA</t>
  </si>
  <si>
    <t>U TOKU SEMESTRA</t>
  </si>
  <si>
    <t>NA ZAVRŠNOM ISPITU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</si>
</sst>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11"/>
      <color indexed="8"/>
      <name val="Calibri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10"/>
      </right>
      <top style="thin">
        <color indexed="11"/>
      </top>
      <bottom style="thin">
        <color indexed="11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2" fillId="2" borderId="5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left" wrapText="1"/>
    </xf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/>
    <xf numFmtId="49" fontId="3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 wrapText="1"/>
    </xf>
    <xf numFmtId="164" fontId="6" fillId="2" borderId="14" xfId="0" applyNumberFormat="1" applyFont="1" applyFill="1" applyBorder="1" applyAlignment="1"/>
    <xf numFmtId="164" fontId="6" fillId="2" borderId="4" xfId="0" applyNumberFormat="1" applyFont="1" applyFill="1" applyBorder="1" applyAlignment="1"/>
    <xf numFmtId="164" fontId="6" fillId="2" borderId="16" xfId="0" applyNumberFormat="1" applyFont="1" applyFill="1" applyBorder="1" applyAlignment="1"/>
    <xf numFmtId="49" fontId="0" fillId="2" borderId="13" xfId="0" applyNumberFormat="1" applyFont="1" applyFill="1" applyBorder="1" applyAlignment="1">
      <alignment horizontal="center"/>
    </xf>
    <xf numFmtId="49" fontId="0" fillId="2" borderId="13" xfId="0" applyNumberFormat="1" applyFont="1" applyFill="1" applyBorder="1" applyAlignment="1">
      <alignment horizontal="center" wrapText="1"/>
    </xf>
    <xf numFmtId="0" fontId="0" fillId="2" borderId="1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164" fontId="6" fillId="2" borderId="17" xfId="0" applyNumberFormat="1" applyFont="1" applyFill="1" applyBorder="1" applyAlignment="1"/>
    <xf numFmtId="164" fontId="6" fillId="2" borderId="11" xfId="0" applyNumberFormat="1" applyFont="1" applyFill="1" applyBorder="1" applyAlignment="1"/>
    <xf numFmtId="164" fontId="6" fillId="2" borderId="18" xfId="0" applyNumberFormat="1" applyFont="1" applyFill="1" applyBorder="1" applyAlignment="1"/>
    <xf numFmtId="0" fontId="3" fillId="2" borderId="11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/>
    <xf numFmtId="0" fontId="0" fillId="2" borderId="19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164" fontId="6" fillId="2" borderId="14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164" fontId="0" fillId="2" borderId="13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0" borderId="0" xfId="0" applyNumberFormat="1" applyFont="1" applyAlignment="1"/>
    <xf numFmtId="49" fontId="10" fillId="3" borderId="4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0" fillId="2" borderId="22" xfId="0" applyNumberFormat="1" applyFont="1" applyFill="1" applyBorder="1" applyAlignment="1"/>
    <xf numFmtId="49" fontId="0" fillId="2" borderId="23" xfId="0" applyNumberFormat="1" applyFont="1" applyFill="1" applyBorder="1" applyAlignment="1"/>
    <xf numFmtId="49" fontId="6" fillId="2" borderId="24" xfId="0" applyNumberFormat="1" applyFont="1" applyFill="1" applyBorder="1" applyAlignment="1">
      <alignment horizontal="center" vertical="center"/>
    </xf>
    <xf numFmtId="49" fontId="0" fillId="2" borderId="25" xfId="0" applyNumberFormat="1" applyFont="1" applyFill="1" applyBorder="1" applyAlignment="1">
      <alignment horizontal="center"/>
    </xf>
    <xf numFmtId="49" fontId="3" fillId="2" borderId="26" xfId="0" applyNumberFormat="1" applyFont="1" applyFill="1" applyBorder="1" applyAlignment="1">
      <alignment horizontal="center"/>
    </xf>
    <xf numFmtId="49" fontId="6" fillId="2" borderId="27" xfId="0" applyNumberFormat="1" applyFont="1" applyFill="1" applyBorder="1" applyAlignment="1">
      <alignment horizontal="center" vertical="center"/>
    </xf>
    <xf numFmtId="49" fontId="0" fillId="2" borderId="28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0" fontId="3" fillId="2" borderId="29" xfId="0" applyNumberFormat="1" applyFont="1" applyFill="1" applyBorder="1" applyAlignment="1">
      <alignment horizontal="center"/>
    </xf>
    <xf numFmtId="0" fontId="3" fillId="2" borderId="30" xfId="0" applyNumberFormat="1" applyFont="1" applyFill="1" applyBorder="1" applyAlignment="1">
      <alignment horizontal="center"/>
    </xf>
    <xf numFmtId="49" fontId="3" fillId="2" borderId="30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3" fillId="2" borderId="29" xfId="0" applyNumberFormat="1" applyFont="1" applyFill="1" applyBorder="1" applyAlignment="1">
      <alignment horizontal="center"/>
    </xf>
    <xf numFmtId="49" fontId="0" fillId="2" borderId="14" xfId="0" applyNumberFormat="1" applyFont="1" applyFill="1" applyBorder="1" applyAlignment="1">
      <alignment horizontal="center"/>
    </xf>
    <xf numFmtId="164" fontId="0" fillId="2" borderId="13" xfId="0" applyNumberFormat="1" applyFont="1" applyFill="1" applyBorder="1" applyAlignment="1">
      <alignment horizontal="center"/>
    </xf>
    <xf numFmtId="164" fontId="0" fillId="2" borderId="13" xfId="0" applyNumberFormat="1" applyFont="1" applyFill="1" applyBorder="1" applyAlignment="1">
      <alignment horizontal="center" wrapText="1"/>
    </xf>
    <xf numFmtId="164" fontId="0" fillId="2" borderId="14" xfId="0" applyNumberFormat="1" applyFont="1" applyFill="1" applyBorder="1" applyAlignment="1">
      <alignment horizontal="center"/>
    </xf>
    <xf numFmtId="49" fontId="13" fillId="2" borderId="13" xfId="0" applyNumberFormat="1" applyFont="1" applyFill="1" applyBorder="1" applyAlignment="1">
      <alignment horizontal="center" wrapText="1"/>
    </xf>
    <xf numFmtId="49" fontId="13" fillId="2" borderId="13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/>
    <xf numFmtId="0" fontId="2" fillId="3" borderId="7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vertical="center" wrapText="1"/>
    </xf>
    <xf numFmtId="0" fontId="8" fillId="2" borderId="9" xfId="0" applyNumberFormat="1" applyFont="1" applyFill="1" applyBorder="1" applyAlignment="1">
      <alignment vertical="center" wrapText="1"/>
    </xf>
    <xf numFmtId="0" fontId="8" fillId="2" borderId="12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6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0" fontId="3" fillId="2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11" fillId="2" borderId="1" xfId="0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1" fillId="2" borderId="3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showGridLines="0" tabSelected="1" topLeftCell="A3" workbookViewId="0">
      <selection activeCell="Y33" sqref="Y33"/>
    </sheetView>
  </sheetViews>
  <sheetFormatPr defaultColWidth="8.85546875" defaultRowHeight="12.75" customHeight="1" x14ac:dyDescent="0.25"/>
  <cols>
    <col min="1" max="1" width="8.42578125" style="1" customWidth="1"/>
    <col min="2" max="2" width="27.7109375" style="1" customWidth="1"/>
    <col min="3" max="3" width="8.140625" style="1" customWidth="1"/>
    <col min="4" max="12" width="3.85546875" style="1" customWidth="1"/>
    <col min="13" max="13" width="3.28515625" style="1" customWidth="1"/>
    <col min="14" max="14" width="3.140625" style="1" customWidth="1"/>
    <col min="15" max="18" width="5.42578125" style="1" customWidth="1"/>
    <col min="19" max="19" width="6.42578125" style="1" customWidth="1"/>
    <col min="20" max="20" width="7" style="1" customWidth="1"/>
    <col min="21" max="21" width="7.42578125" style="1" customWidth="1"/>
    <col min="22" max="24" width="6" style="1" customWidth="1"/>
    <col min="25" max="25" width="8.28515625" style="1" customWidth="1"/>
    <col min="26" max="26" width="9" style="1" customWidth="1"/>
    <col min="27" max="256" width="8.85546875" style="1" customWidth="1"/>
  </cols>
  <sheetData>
    <row r="1" spans="1:26" ht="23.25" customHeight="1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  <c r="V1" s="72" t="s">
        <v>1</v>
      </c>
      <c r="W1" s="73"/>
      <c r="X1" s="74"/>
      <c r="Y1" s="75"/>
      <c r="Z1" s="76"/>
    </row>
    <row r="2" spans="1:26" ht="13.7" customHeight="1" x14ac:dyDescent="0.25">
      <c r="A2" s="100" t="s">
        <v>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  <c r="O2" s="77" t="s">
        <v>3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</row>
    <row r="3" spans="1:26" ht="21" customHeight="1" x14ac:dyDescent="0.25">
      <c r="A3" s="80" t="s">
        <v>4</v>
      </c>
      <c r="B3" s="81"/>
      <c r="C3" s="82"/>
      <c r="D3" s="60" t="s">
        <v>5</v>
      </c>
      <c r="E3" s="61"/>
      <c r="F3" s="61"/>
      <c r="G3" s="62"/>
      <c r="H3" s="106" t="s">
        <v>6</v>
      </c>
      <c r="I3" s="107"/>
      <c r="J3" s="107"/>
      <c r="K3" s="107"/>
      <c r="L3" s="107"/>
      <c r="M3" s="107"/>
      <c r="N3" s="107"/>
      <c r="O3" s="107"/>
      <c r="P3" s="107"/>
      <c r="Q3" s="108"/>
      <c r="R3" s="2"/>
      <c r="S3" s="3"/>
      <c r="T3" s="103" t="s">
        <v>7</v>
      </c>
      <c r="U3" s="104"/>
      <c r="V3" s="104"/>
      <c r="W3" s="104"/>
      <c r="X3" s="104"/>
      <c r="Y3" s="104"/>
      <c r="Z3" s="105"/>
    </row>
    <row r="4" spans="1:26" ht="8.1" customHeight="1" x14ac:dyDescent="0.25">
      <c r="A4" s="4"/>
      <c r="B4" s="4"/>
      <c r="C4" s="4"/>
      <c r="D4" s="5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"/>
    </row>
    <row r="5" spans="1:26" ht="21" customHeight="1" x14ac:dyDescent="0.25">
      <c r="A5" s="89" t="s">
        <v>8</v>
      </c>
      <c r="B5" s="95" t="s">
        <v>9</v>
      </c>
      <c r="C5" s="83" t="s">
        <v>10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5"/>
      <c r="W5" s="7"/>
      <c r="X5" s="7"/>
      <c r="Y5" s="92" t="s">
        <v>11</v>
      </c>
      <c r="Z5" s="86" t="s">
        <v>12</v>
      </c>
    </row>
    <row r="6" spans="1:26" ht="21" customHeight="1" x14ac:dyDescent="0.25">
      <c r="A6" s="90"/>
      <c r="B6" s="96"/>
      <c r="C6" s="8"/>
      <c r="D6" s="69" t="s">
        <v>13</v>
      </c>
      <c r="E6" s="70"/>
      <c r="F6" s="70"/>
      <c r="G6" s="70"/>
      <c r="H6" s="71"/>
      <c r="I6" s="63" t="s">
        <v>14</v>
      </c>
      <c r="J6" s="64"/>
      <c r="K6" s="65"/>
      <c r="L6" s="69" t="s">
        <v>15</v>
      </c>
      <c r="M6" s="70"/>
      <c r="N6" s="71"/>
      <c r="O6" s="69" t="s">
        <v>16</v>
      </c>
      <c r="P6" s="70"/>
      <c r="Q6" s="70"/>
      <c r="R6" s="70"/>
      <c r="S6" s="70"/>
      <c r="T6" s="71"/>
      <c r="U6" s="69" t="s">
        <v>17</v>
      </c>
      <c r="V6" s="98"/>
      <c r="W6" s="99"/>
      <c r="X6" s="99"/>
      <c r="Y6" s="93"/>
      <c r="Z6" s="87"/>
    </row>
    <row r="7" spans="1:26" ht="21" customHeight="1" x14ac:dyDescent="0.25">
      <c r="A7" s="91"/>
      <c r="B7" s="97"/>
      <c r="C7" s="9" t="s">
        <v>18</v>
      </c>
      <c r="D7" s="10" t="s">
        <v>19</v>
      </c>
      <c r="E7" s="7" t="s">
        <v>20</v>
      </c>
      <c r="F7" s="7" t="s">
        <v>21</v>
      </c>
      <c r="G7" s="7" t="s">
        <v>22</v>
      </c>
      <c r="H7" s="7" t="s">
        <v>23</v>
      </c>
      <c r="I7" s="7" t="s">
        <v>19</v>
      </c>
      <c r="J7" s="7" t="s">
        <v>20</v>
      </c>
      <c r="K7" s="7" t="s">
        <v>21</v>
      </c>
      <c r="L7" s="7" t="s">
        <v>19</v>
      </c>
      <c r="M7" s="7" t="s">
        <v>20</v>
      </c>
      <c r="N7" s="7" t="s">
        <v>21</v>
      </c>
      <c r="O7" s="10" t="s">
        <v>24</v>
      </c>
      <c r="P7" s="10" t="s">
        <v>25</v>
      </c>
      <c r="Q7" s="10" t="s">
        <v>26</v>
      </c>
      <c r="R7" s="10" t="s">
        <v>27</v>
      </c>
      <c r="S7" s="10" t="s">
        <v>28</v>
      </c>
      <c r="T7" s="10" t="s">
        <v>29</v>
      </c>
      <c r="U7" s="10" t="s">
        <v>30</v>
      </c>
      <c r="V7" s="10" t="s">
        <v>31</v>
      </c>
      <c r="W7" s="10" t="s">
        <v>32</v>
      </c>
      <c r="X7" s="10" t="s">
        <v>33</v>
      </c>
      <c r="Y7" s="94"/>
      <c r="Z7" s="88"/>
    </row>
    <row r="8" spans="1:26" ht="15.75" hidden="1" customHeight="1" x14ac:dyDescent="0.25">
      <c r="A8" s="11" t="s">
        <v>34</v>
      </c>
      <c r="B8" s="11" t="s">
        <v>35</v>
      </c>
      <c r="C8" s="12"/>
      <c r="D8" s="13"/>
      <c r="E8" s="14"/>
      <c r="F8" s="15"/>
      <c r="G8" s="15"/>
      <c r="H8" s="15"/>
      <c r="I8" s="15"/>
      <c r="J8" s="15"/>
      <c r="K8" s="15"/>
      <c r="L8" s="15"/>
      <c r="M8" s="15"/>
      <c r="N8" s="16"/>
      <c r="O8" s="17" t="s">
        <v>36</v>
      </c>
      <c r="P8" s="17" t="s">
        <v>37</v>
      </c>
      <c r="Q8" s="17" t="s">
        <v>38</v>
      </c>
      <c r="R8" s="18"/>
      <c r="S8" s="17"/>
      <c r="T8" s="18" t="s">
        <v>39</v>
      </c>
      <c r="U8" s="17" t="s">
        <v>40</v>
      </c>
      <c r="V8" s="17" t="s">
        <v>41</v>
      </c>
      <c r="W8" s="17"/>
      <c r="X8" s="17"/>
      <c r="Y8" s="19">
        <f>MAX(O8+P8,Q8+T8)+MAX(U8+V8,W8+X8)</f>
        <v>70</v>
      </c>
      <c r="Z8" s="20" t="s">
        <v>42</v>
      </c>
    </row>
    <row r="9" spans="1:26" ht="15.75" customHeight="1" x14ac:dyDescent="0.25">
      <c r="A9" s="11" t="s">
        <v>43</v>
      </c>
      <c r="B9" s="11" t="s">
        <v>44</v>
      </c>
      <c r="C9" s="12"/>
      <c r="D9" s="21"/>
      <c r="E9" s="14"/>
      <c r="F9" s="15"/>
      <c r="G9" s="15"/>
      <c r="H9" s="15"/>
      <c r="I9" s="15"/>
      <c r="J9" s="15"/>
      <c r="K9" s="15"/>
      <c r="L9" s="15"/>
      <c r="M9" s="15"/>
      <c r="N9" s="16"/>
      <c r="O9" s="55"/>
      <c r="P9" s="55"/>
      <c r="Q9" s="55"/>
      <c r="R9" s="56"/>
      <c r="S9" s="55"/>
      <c r="T9" s="56"/>
      <c r="U9" s="55"/>
      <c r="V9" s="55"/>
      <c r="W9" s="55"/>
      <c r="X9" s="55"/>
      <c r="Y9" s="57">
        <f>IF(S9="",MAX(O9+P9,Q9+R9),S9+T9)+MAX(U9+V9,W9+X9)</f>
        <v>0</v>
      </c>
      <c r="Z9" s="22"/>
    </row>
    <row r="10" spans="1:26" ht="15.75" customHeight="1" x14ac:dyDescent="0.25">
      <c r="A10" s="11" t="s">
        <v>45</v>
      </c>
      <c r="B10" s="11" t="s">
        <v>46</v>
      </c>
      <c r="C10" s="12"/>
      <c r="D10" s="21"/>
      <c r="E10" s="14"/>
      <c r="F10" s="15"/>
      <c r="G10" s="15"/>
      <c r="H10" s="15"/>
      <c r="I10" s="15"/>
      <c r="J10" s="15"/>
      <c r="K10" s="15"/>
      <c r="L10" s="15"/>
      <c r="M10" s="15"/>
      <c r="N10" s="16"/>
      <c r="O10" s="55"/>
      <c r="P10" s="55"/>
      <c r="Q10" s="55"/>
      <c r="R10" s="56"/>
      <c r="S10" s="55"/>
      <c r="T10" s="56"/>
      <c r="U10" s="56"/>
      <c r="V10" s="55"/>
      <c r="W10" s="55"/>
      <c r="X10" s="55"/>
      <c r="Y10" s="57">
        <f t="shared" ref="Y10:Y34" si="0">IF(S10="",MAX(O10+P10,Q10+R10),S10+T10)+MAX(U10+V10,W10+X10)</f>
        <v>0</v>
      </c>
      <c r="Z10" s="22"/>
    </row>
    <row r="11" spans="1:26" ht="15.75" customHeight="1" x14ac:dyDescent="0.25">
      <c r="A11" s="11" t="s">
        <v>47</v>
      </c>
      <c r="B11" s="11" t="s">
        <v>48</v>
      </c>
      <c r="C11" s="12"/>
      <c r="D11" s="13"/>
      <c r="E11" s="14"/>
      <c r="F11" s="15"/>
      <c r="G11" s="15"/>
      <c r="H11" s="15"/>
      <c r="I11" s="15"/>
      <c r="J11" s="15"/>
      <c r="K11" s="15"/>
      <c r="L11" s="15"/>
      <c r="M11" s="15"/>
      <c r="N11" s="16"/>
      <c r="O11" s="55"/>
      <c r="P11" s="55"/>
      <c r="Q11" s="55"/>
      <c r="R11" s="56"/>
      <c r="S11" s="55"/>
      <c r="T11" s="56"/>
      <c r="U11" s="55"/>
      <c r="V11" s="55"/>
      <c r="W11" s="55"/>
      <c r="X11" s="55"/>
      <c r="Y11" s="57">
        <f t="shared" si="0"/>
        <v>0</v>
      </c>
      <c r="Z11" s="20"/>
    </row>
    <row r="12" spans="1:26" ht="15.75" customHeight="1" x14ac:dyDescent="0.25">
      <c r="A12" s="11" t="s">
        <v>50</v>
      </c>
      <c r="B12" s="11" t="s">
        <v>51</v>
      </c>
      <c r="C12" s="12"/>
      <c r="D12" s="13"/>
      <c r="E12" s="14"/>
      <c r="F12" s="15"/>
      <c r="G12" s="15"/>
      <c r="H12" s="15"/>
      <c r="I12" s="15"/>
      <c r="J12" s="15"/>
      <c r="K12" s="15"/>
      <c r="L12" s="15"/>
      <c r="M12" s="15"/>
      <c r="N12" s="16"/>
      <c r="O12" s="55" t="s">
        <v>52</v>
      </c>
      <c r="P12" s="55" t="s">
        <v>53</v>
      </c>
      <c r="Q12" s="55" t="s">
        <v>54</v>
      </c>
      <c r="R12" s="56" t="s">
        <v>49</v>
      </c>
      <c r="S12" s="55" t="s">
        <v>38</v>
      </c>
      <c r="T12" s="56" t="s">
        <v>55</v>
      </c>
      <c r="U12" s="55"/>
      <c r="V12" s="55"/>
      <c r="W12" s="55" t="s">
        <v>56</v>
      </c>
      <c r="X12" s="55" t="s">
        <v>53</v>
      </c>
      <c r="Y12" s="57">
        <f t="shared" si="0"/>
        <v>28</v>
      </c>
      <c r="Z12" s="22"/>
    </row>
    <row r="13" spans="1:26" ht="15.75" hidden="1" customHeight="1" x14ac:dyDescent="0.25">
      <c r="A13" s="11" t="s">
        <v>57</v>
      </c>
      <c r="B13" s="11" t="s">
        <v>58</v>
      </c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6"/>
      <c r="O13" s="55" t="s">
        <v>59</v>
      </c>
      <c r="P13" s="55" t="s">
        <v>60</v>
      </c>
      <c r="Q13" s="55" t="s">
        <v>59</v>
      </c>
      <c r="R13" s="56" t="s">
        <v>56</v>
      </c>
      <c r="S13" s="55"/>
      <c r="T13" s="56" t="s">
        <v>41</v>
      </c>
      <c r="U13" s="55" t="s">
        <v>36</v>
      </c>
      <c r="V13" s="55" t="s">
        <v>59</v>
      </c>
      <c r="W13" s="55"/>
      <c r="X13" s="55"/>
      <c r="Y13" s="57">
        <f t="shared" si="0"/>
        <v>48.5</v>
      </c>
      <c r="Z13" s="20" t="s">
        <v>61</v>
      </c>
    </row>
    <row r="14" spans="1:26" ht="15.75" customHeight="1" x14ac:dyDescent="0.25">
      <c r="A14" s="11" t="s">
        <v>62</v>
      </c>
      <c r="B14" s="11" t="s">
        <v>63</v>
      </c>
      <c r="C14" s="12"/>
      <c r="D14" s="13"/>
      <c r="E14" s="14"/>
      <c r="F14" s="15"/>
      <c r="G14" s="15"/>
      <c r="H14" s="15"/>
      <c r="I14" s="15"/>
      <c r="J14" s="15"/>
      <c r="K14" s="15"/>
      <c r="L14" s="15"/>
      <c r="M14" s="15"/>
      <c r="N14" s="16"/>
      <c r="O14" s="55"/>
      <c r="P14" s="55"/>
      <c r="Q14" s="55"/>
      <c r="R14" s="56"/>
      <c r="S14" s="55"/>
      <c r="T14" s="56"/>
      <c r="U14" s="55"/>
      <c r="V14" s="55"/>
      <c r="W14" s="55"/>
      <c r="X14" s="55"/>
      <c r="Y14" s="57">
        <f t="shared" si="0"/>
        <v>0</v>
      </c>
      <c r="Z14" s="22"/>
    </row>
    <row r="15" spans="1:26" ht="15.75" customHeight="1" x14ac:dyDescent="0.25">
      <c r="A15" s="11" t="s">
        <v>64</v>
      </c>
      <c r="B15" s="11" t="s">
        <v>65</v>
      </c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6"/>
      <c r="O15" s="55" t="s">
        <v>66</v>
      </c>
      <c r="P15" s="55" t="s">
        <v>67</v>
      </c>
      <c r="Q15" s="55" t="s">
        <v>68</v>
      </c>
      <c r="R15" s="56" t="s">
        <v>56</v>
      </c>
      <c r="S15" s="55" t="s">
        <v>70</v>
      </c>
      <c r="T15" s="56" t="s">
        <v>71</v>
      </c>
      <c r="U15" s="55" t="s">
        <v>72</v>
      </c>
      <c r="V15" s="55" t="s">
        <v>38</v>
      </c>
      <c r="W15" s="55" t="s">
        <v>38</v>
      </c>
      <c r="X15" s="55" t="s">
        <v>59</v>
      </c>
      <c r="Y15" s="57">
        <f>IF(S15="",MAX(O15+P15,Q15+R15),S15+T15)+MAX(U15+V15,W15+X15)</f>
        <v>36.5</v>
      </c>
      <c r="Z15" s="20"/>
    </row>
    <row r="16" spans="1:26" ht="15.75" customHeight="1" x14ac:dyDescent="0.25">
      <c r="A16" s="11" t="s">
        <v>73</v>
      </c>
      <c r="B16" s="11" t="s">
        <v>74</v>
      </c>
      <c r="C16" s="12"/>
      <c r="D16" s="13"/>
      <c r="E16" s="14"/>
      <c r="F16" s="15"/>
      <c r="G16" s="15"/>
      <c r="H16" s="15"/>
      <c r="I16" s="15"/>
      <c r="J16" s="15"/>
      <c r="K16" s="15"/>
      <c r="L16" s="15"/>
      <c r="M16" s="15"/>
      <c r="N16" s="16"/>
      <c r="O16" s="55" t="s">
        <v>53</v>
      </c>
      <c r="P16" s="55" t="s">
        <v>75</v>
      </c>
      <c r="Q16" s="55" t="s">
        <v>76</v>
      </c>
      <c r="R16" s="56" t="s">
        <v>55</v>
      </c>
      <c r="S16" s="55" t="s">
        <v>77</v>
      </c>
      <c r="T16" s="56" t="s">
        <v>76</v>
      </c>
      <c r="U16" s="55" t="s">
        <v>54</v>
      </c>
      <c r="V16" s="55" t="s">
        <v>71</v>
      </c>
      <c r="W16" s="55" t="s">
        <v>52</v>
      </c>
      <c r="X16" s="55" t="s">
        <v>53</v>
      </c>
      <c r="Y16" s="57">
        <f t="shared" si="0"/>
        <v>18.5</v>
      </c>
      <c r="Z16" s="20"/>
    </row>
    <row r="17" spans="1:26" ht="15.75" customHeight="1" x14ac:dyDescent="0.25">
      <c r="A17" s="11" t="s">
        <v>78</v>
      </c>
      <c r="B17" s="11" t="s">
        <v>79</v>
      </c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6"/>
      <c r="O17" s="55"/>
      <c r="P17" s="55"/>
      <c r="Q17" s="55" t="s">
        <v>52</v>
      </c>
      <c r="R17" s="56" t="s">
        <v>69</v>
      </c>
      <c r="S17" s="55"/>
      <c r="T17" s="56"/>
      <c r="U17" s="55"/>
      <c r="V17" s="55"/>
      <c r="W17" s="55"/>
      <c r="X17" s="55"/>
      <c r="Y17" s="57">
        <f t="shared" si="0"/>
        <v>5.5</v>
      </c>
      <c r="Z17" s="20"/>
    </row>
    <row r="18" spans="1:26" ht="15.75" hidden="1" customHeight="1" x14ac:dyDescent="0.25">
      <c r="A18" s="11" t="s">
        <v>80</v>
      </c>
      <c r="B18" s="11" t="s">
        <v>81</v>
      </c>
      <c r="C18" s="12"/>
      <c r="D18" s="13"/>
      <c r="E18" s="14"/>
      <c r="F18" s="15"/>
      <c r="G18" s="15"/>
      <c r="H18" s="15"/>
      <c r="I18" s="15"/>
      <c r="J18" s="15"/>
      <c r="K18" s="15"/>
      <c r="L18" s="15"/>
      <c r="M18" s="15"/>
      <c r="N18" s="16"/>
      <c r="O18" s="55" t="s">
        <v>56</v>
      </c>
      <c r="P18" s="55" t="s">
        <v>37</v>
      </c>
      <c r="Q18" s="55" t="s">
        <v>82</v>
      </c>
      <c r="R18" s="56"/>
      <c r="S18" s="55"/>
      <c r="T18" s="56" t="s">
        <v>83</v>
      </c>
      <c r="U18" s="55" t="s">
        <v>37</v>
      </c>
      <c r="V18" s="55" t="s">
        <v>36</v>
      </c>
      <c r="W18" s="55"/>
      <c r="X18" s="55"/>
      <c r="Y18" s="57">
        <f t="shared" si="0"/>
        <v>50.5</v>
      </c>
      <c r="Z18" s="20" t="s">
        <v>61</v>
      </c>
    </row>
    <row r="19" spans="1:26" ht="15.75" customHeight="1" x14ac:dyDescent="0.25">
      <c r="A19" s="11" t="s">
        <v>84</v>
      </c>
      <c r="B19" s="11" t="s">
        <v>85</v>
      </c>
      <c r="C19" s="12"/>
      <c r="D19" s="13"/>
      <c r="E19" s="14"/>
      <c r="F19" s="15"/>
      <c r="G19" s="15"/>
      <c r="H19" s="15"/>
      <c r="I19" s="15"/>
      <c r="J19" s="15"/>
      <c r="K19" s="15"/>
      <c r="L19" s="15"/>
      <c r="M19" s="15"/>
      <c r="N19" s="16"/>
      <c r="O19" s="55"/>
      <c r="P19" s="55"/>
      <c r="Q19" s="55"/>
      <c r="R19" s="56"/>
      <c r="S19" s="55"/>
      <c r="T19" s="56"/>
      <c r="U19" s="55"/>
      <c r="V19" s="55"/>
      <c r="W19" s="55"/>
      <c r="X19" s="55"/>
      <c r="Y19" s="57">
        <f t="shared" si="0"/>
        <v>0</v>
      </c>
      <c r="Z19" s="20"/>
    </row>
    <row r="20" spans="1:26" ht="15.75" customHeight="1" x14ac:dyDescent="0.25">
      <c r="A20" s="11" t="s">
        <v>86</v>
      </c>
      <c r="B20" s="11" t="s">
        <v>87</v>
      </c>
      <c r="C20" s="12"/>
      <c r="D20" s="21"/>
      <c r="E20" s="14"/>
      <c r="F20" s="15"/>
      <c r="G20" s="15"/>
      <c r="H20" s="15"/>
      <c r="I20" s="15"/>
      <c r="J20" s="15"/>
      <c r="K20" s="15"/>
      <c r="L20" s="15"/>
      <c r="M20" s="15"/>
      <c r="N20" s="16"/>
      <c r="O20" s="55"/>
      <c r="P20" s="55"/>
      <c r="Q20" s="55"/>
      <c r="R20" s="56"/>
      <c r="S20" s="55"/>
      <c r="T20" s="56"/>
      <c r="U20" s="55"/>
      <c r="V20" s="55"/>
      <c r="W20" s="55"/>
      <c r="X20" s="55"/>
      <c r="Y20" s="57">
        <f t="shared" si="0"/>
        <v>0</v>
      </c>
      <c r="Z20" s="22"/>
    </row>
    <row r="21" spans="1:26" ht="15.75" customHeight="1" x14ac:dyDescent="0.25">
      <c r="A21" s="11" t="s">
        <v>88</v>
      </c>
      <c r="B21" s="11" t="s">
        <v>89</v>
      </c>
      <c r="C21" s="12"/>
      <c r="D21" s="13"/>
      <c r="E21" s="23"/>
      <c r="F21" s="24"/>
      <c r="G21" s="24"/>
      <c r="H21" s="24"/>
      <c r="I21" s="24"/>
      <c r="J21" s="24"/>
      <c r="K21" s="24"/>
      <c r="L21" s="24"/>
      <c r="M21" s="24"/>
      <c r="N21" s="25"/>
      <c r="O21" s="55"/>
      <c r="P21" s="55"/>
      <c r="Q21" s="55"/>
      <c r="R21" s="56"/>
      <c r="S21" s="55"/>
      <c r="T21" s="56"/>
      <c r="U21" s="55"/>
      <c r="V21" s="55"/>
      <c r="W21" s="55"/>
      <c r="X21" s="55"/>
      <c r="Y21" s="57">
        <f t="shared" si="0"/>
        <v>0</v>
      </c>
      <c r="Z21" s="26"/>
    </row>
    <row r="22" spans="1:26" ht="15.75" customHeight="1" x14ac:dyDescent="0.25">
      <c r="A22" s="11" t="s">
        <v>90</v>
      </c>
      <c r="B22" s="11" t="s">
        <v>91</v>
      </c>
      <c r="C22" s="12"/>
      <c r="D22" s="21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55"/>
      <c r="P22" s="55"/>
      <c r="Q22" s="55" t="s">
        <v>53</v>
      </c>
      <c r="R22" s="56" t="s">
        <v>60</v>
      </c>
      <c r="S22" s="55"/>
      <c r="T22" s="56"/>
      <c r="U22" s="55"/>
      <c r="V22" s="55"/>
      <c r="W22" s="55"/>
      <c r="X22" s="55"/>
      <c r="Y22" s="57">
        <f t="shared" si="0"/>
        <v>11</v>
      </c>
      <c r="Z22" s="29"/>
    </row>
    <row r="23" spans="1:26" ht="15.75" customHeight="1" x14ac:dyDescent="0.25">
      <c r="A23" s="11" t="s">
        <v>93</v>
      </c>
      <c r="B23" s="11" t="s">
        <v>94</v>
      </c>
      <c r="C23" s="12"/>
      <c r="D23" s="13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5" t="s">
        <v>54</v>
      </c>
      <c r="P23" s="55" t="s">
        <v>95</v>
      </c>
      <c r="Q23" s="55" t="s">
        <v>75</v>
      </c>
      <c r="R23" s="56" t="s">
        <v>77</v>
      </c>
      <c r="S23" s="55" t="s">
        <v>96</v>
      </c>
      <c r="T23" s="56" t="s">
        <v>54</v>
      </c>
      <c r="U23" s="55"/>
      <c r="V23" s="55"/>
      <c r="W23" s="55"/>
      <c r="X23" s="55"/>
      <c r="Y23" s="57">
        <f t="shared" si="0"/>
        <v>11</v>
      </c>
      <c r="Z23" s="30"/>
    </row>
    <row r="24" spans="1:26" ht="15.75" customHeight="1" x14ac:dyDescent="0.25">
      <c r="A24" s="11" t="s">
        <v>97</v>
      </c>
      <c r="B24" s="11" t="s">
        <v>98</v>
      </c>
      <c r="C24" s="12"/>
      <c r="D24" s="21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55"/>
      <c r="P24" s="55"/>
      <c r="Q24" s="55"/>
      <c r="R24" s="56"/>
      <c r="S24" s="55"/>
      <c r="T24" s="56"/>
      <c r="U24" s="55"/>
      <c r="V24" s="55"/>
      <c r="W24" s="55"/>
      <c r="X24" s="55"/>
      <c r="Y24" s="57">
        <f t="shared" si="0"/>
        <v>0</v>
      </c>
      <c r="Z24" s="30"/>
    </row>
    <row r="25" spans="1:26" ht="15.75" customHeight="1" x14ac:dyDescent="0.25">
      <c r="A25" s="11" t="s">
        <v>99</v>
      </c>
      <c r="B25" s="11" t="s">
        <v>100</v>
      </c>
      <c r="C25" s="12"/>
      <c r="D25" s="13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55" t="s">
        <v>92</v>
      </c>
      <c r="P25" s="55" t="s">
        <v>54</v>
      </c>
      <c r="Q25" s="55" t="s">
        <v>77</v>
      </c>
      <c r="R25" s="56" t="s">
        <v>92</v>
      </c>
      <c r="S25" s="55" t="s">
        <v>39</v>
      </c>
      <c r="T25" s="56" t="s">
        <v>59</v>
      </c>
      <c r="U25" s="55"/>
      <c r="V25" s="55"/>
      <c r="W25" s="55"/>
      <c r="X25" s="55"/>
      <c r="Y25" s="57">
        <f t="shared" si="0"/>
        <v>26</v>
      </c>
      <c r="Z25" s="29"/>
    </row>
    <row r="26" spans="1:26" ht="15.75" customHeight="1" x14ac:dyDescent="0.25">
      <c r="A26" s="11" t="s">
        <v>101</v>
      </c>
      <c r="B26" s="11" t="s">
        <v>102</v>
      </c>
      <c r="C26" s="12"/>
      <c r="D26" s="13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55"/>
      <c r="P26" s="55"/>
      <c r="Q26" s="55"/>
      <c r="R26" s="56"/>
      <c r="S26" s="55"/>
      <c r="T26" s="56"/>
      <c r="U26" s="55"/>
      <c r="V26" s="55"/>
      <c r="W26" s="55"/>
      <c r="X26" s="55"/>
      <c r="Y26" s="57">
        <f t="shared" si="0"/>
        <v>0</v>
      </c>
      <c r="Z26" s="30"/>
    </row>
    <row r="27" spans="1:26" ht="15.75" customHeight="1" x14ac:dyDescent="0.25">
      <c r="A27" s="11" t="s">
        <v>103</v>
      </c>
      <c r="B27" s="11" t="s">
        <v>104</v>
      </c>
      <c r="C27" s="12"/>
      <c r="D27" s="13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55" t="s">
        <v>37</v>
      </c>
      <c r="P27" s="55" t="s">
        <v>54</v>
      </c>
      <c r="Q27" s="55" t="s">
        <v>60</v>
      </c>
      <c r="R27" s="56" t="s">
        <v>68</v>
      </c>
      <c r="S27" s="55"/>
      <c r="T27" s="56"/>
      <c r="U27" s="55"/>
      <c r="V27" s="55"/>
      <c r="W27" s="55"/>
      <c r="X27" s="55"/>
      <c r="Y27" s="57">
        <f t="shared" si="0"/>
        <v>16</v>
      </c>
      <c r="Z27" s="30"/>
    </row>
    <row r="28" spans="1:26" ht="15.75" customHeight="1" x14ac:dyDescent="0.25">
      <c r="A28" s="11" t="s">
        <v>105</v>
      </c>
      <c r="B28" s="11" t="s">
        <v>106</v>
      </c>
      <c r="C28" s="12"/>
      <c r="D28" s="13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55"/>
      <c r="P28" s="55"/>
      <c r="Q28" s="55"/>
      <c r="R28" s="56"/>
      <c r="S28" s="55"/>
      <c r="T28" s="56"/>
      <c r="U28" s="55"/>
      <c r="V28" s="55"/>
      <c r="W28" s="55"/>
      <c r="X28" s="55"/>
      <c r="Y28" s="57">
        <f t="shared" si="0"/>
        <v>0</v>
      </c>
      <c r="Z28" s="30"/>
    </row>
    <row r="29" spans="1:26" ht="15.75" hidden="1" customHeight="1" x14ac:dyDescent="0.25">
      <c r="A29" s="11" t="s">
        <v>107</v>
      </c>
      <c r="B29" s="11" t="s">
        <v>108</v>
      </c>
      <c r="C29" s="12"/>
      <c r="D29" s="13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55" t="s">
        <v>82</v>
      </c>
      <c r="P29" s="55" t="s">
        <v>96</v>
      </c>
      <c r="Q29" s="55" t="s">
        <v>71</v>
      </c>
      <c r="R29" s="56" t="s">
        <v>66</v>
      </c>
      <c r="S29" s="55"/>
      <c r="T29" s="56" t="s">
        <v>72</v>
      </c>
      <c r="U29" s="55" t="s">
        <v>92</v>
      </c>
      <c r="V29" s="55" t="s">
        <v>53</v>
      </c>
      <c r="W29" s="55" t="s">
        <v>109</v>
      </c>
      <c r="X29" s="55" t="s">
        <v>95</v>
      </c>
      <c r="Y29" s="57">
        <f t="shared" si="0"/>
        <v>45.5</v>
      </c>
      <c r="Z29" s="30" t="s">
        <v>110</v>
      </c>
    </row>
    <row r="30" spans="1:26" ht="15.75" customHeight="1" x14ac:dyDescent="0.25">
      <c r="A30" s="11" t="s">
        <v>111</v>
      </c>
      <c r="B30" s="11" t="s">
        <v>112</v>
      </c>
      <c r="C30" s="12"/>
      <c r="D30" s="13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55"/>
      <c r="P30" s="55"/>
      <c r="Q30" s="55"/>
      <c r="R30" s="56"/>
      <c r="S30" s="55"/>
      <c r="T30" s="56"/>
      <c r="U30" s="55"/>
      <c r="V30" s="55"/>
      <c r="W30" s="55"/>
      <c r="X30" s="55"/>
      <c r="Y30" s="57">
        <f t="shared" si="0"/>
        <v>0</v>
      </c>
      <c r="Z30" s="30"/>
    </row>
    <row r="31" spans="1:26" ht="15.75" customHeight="1" x14ac:dyDescent="0.25">
      <c r="A31" s="11" t="s">
        <v>113</v>
      </c>
      <c r="B31" s="11" t="s">
        <v>114</v>
      </c>
      <c r="C31" s="12"/>
      <c r="D31" s="13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55"/>
      <c r="P31" s="55"/>
      <c r="Q31" s="55"/>
      <c r="R31" s="55"/>
      <c r="S31" s="55"/>
      <c r="T31" s="56"/>
      <c r="U31" s="55"/>
      <c r="V31" s="55"/>
      <c r="W31" s="55"/>
      <c r="X31" s="55"/>
      <c r="Y31" s="57">
        <f t="shared" si="0"/>
        <v>0</v>
      </c>
      <c r="Z31" s="30"/>
    </row>
    <row r="32" spans="1:26" ht="15.75" customHeight="1" x14ac:dyDescent="0.25">
      <c r="A32" s="11" t="s">
        <v>115</v>
      </c>
      <c r="B32" s="11" t="s">
        <v>116</v>
      </c>
      <c r="C32" s="12"/>
      <c r="D32" s="13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55"/>
      <c r="P32" s="55"/>
      <c r="Q32" s="55"/>
      <c r="R32" s="55"/>
      <c r="S32" s="55"/>
      <c r="T32" s="56"/>
      <c r="U32" s="55"/>
      <c r="V32" s="55"/>
      <c r="W32" s="55"/>
      <c r="X32" s="55"/>
      <c r="Y32" s="57">
        <f t="shared" si="0"/>
        <v>0</v>
      </c>
      <c r="Z32" s="29"/>
    </row>
    <row r="33" spans="1:26" ht="15.75" customHeight="1" x14ac:dyDescent="0.25">
      <c r="A33" s="11" t="s">
        <v>117</v>
      </c>
      <c r="B33" s="11" t="s">
        <v>118</v>
      </c>
      <c r="C33" s="12"/>
      <c r="D33" s="13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55" t="s">
        <v>96</v>
      </c>
      <c r="P33" s="55" t="s">
        <v>75</v>
      </c>
      <c r="Q33" s="55" t="s">
        <v>60</v>
      </c>
      <c r="R33" s="55" t="s">
        <v>66</v>
      </c>
      <c r="S33" s="55" t="s">
        <v>59</v>
      </c>
      <c r="T33" s="56" t="s">
        <v>49</v>
      </c>
      <c r="U33" s="55"/>
      <c r="V33" s="55"/>
      <c r="W33" s="55"/>
      <c r="X33" s="55"/>
      <c r="Y33" s="57">
        <f t="shared" si="0"/>
        <v>15.5</v>
      </c>
      <c r="Z33" s="30"/>
    </row>
    <row r="34" spans="1:26" ht="15.75" customHeight="1" x14ac:dyDescent="0.25">
      <c r="A34" s="11" t="s">
        <v>119</v>
      </c>
      <c r="B34" s="11" t="s">
        <v>120</v>
      </c>
      <c r="C34" s="12"/>
      <c r="D34" s="13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55"/>
      <c r="P34" s="55"/>
      <c r="Q34" s="55"/>
      <c r="R34" s="55"/>
      <c r="S34" s="55"/>
      <c r="T34" s="56"/>
      <c r="U34" s="55"/>
      <c r="V34" s="55"/>
      <c r="W34" s="55"/>
      <c r="X34" s="55"/>
      <c r="Y34" s="57">
        <f t="shared" si="0"/>
        <v>0</v>
      </c>
      <c r="Z34" s="30"/>
    </row>
  </sheetData>
  <mergeCells count="18">
    <mergeCell ref="L6:N6"/>
    <mergeCell ref="D6:H6"/>
    <mergeCell ref="D3:G3"/>
    <mergeCell ref="I6:K6"/>
    <mergeCell ref="A1:U1"/>
    <mergeCell ref="O6:T6"/>
    <mergeCell ref="V1:Z1"/>
    <mergeCell ref="O2:Z2"/>
    <mergeCell ref="A3:C3"/>
    <mergeCell ref="C5:V5"/>
    <mergeCell ref="Z5:Z7"/>
    <mergeCell ref="A5:A7"/>
    <mergeCell ref="Y5:Y7"/>
    <mergeCell ref="B5:B7"/>
    <mergeCell ref="U6:X6"/>
    <mergeCell ref="A2:N2"/>
    <mergeCell ref="T3:Z3"/>
    <mergeCell ref="H3:Q3"/>
  </mergeCells>
  <pageMargins left="0.7" right="0.7" top="0.75" bottom="0.75" header="0.3" footer="0.3"/>
  <pageSetup scale="79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V73"/>
  <sheetViews>
    <sheetView showGridLines="0" topLeftCell="A50" workbookViewId="0">
      <selection activeCell="Y73" sqref="Y73"/>
    </sheetView>
  </sheetViews>
  <sheetFormatPr defaultColWidth="8.85546875" defaultRowHeight="12.75" customHeight="1" x14ac:dyDescent="0.25"/>
  <cols>
    <col min="1" max="1" width="8.42578125" style="31" customWidth="1"/>
    <col min="2" max="2" width="27.7109375" style="31" customWidth="1"/>
    <col min="3" max="3" width="8.140625" style="31" customWidth="1"/>
    <col min="4" max="14" width="3.85546875" style="31" customWidth="1"/>
    <col min="15" max="18" width="5.42578125" style="31" customWidth="1"/>
    <col min="19" max="20" width="6" style="31" customWidth="1"/>
    <col min="21" max="21" width="6.42578125" style="31" customWidth="1"/>
    <col min="22" max="24" width="6" style="31" customWidth="1"/>
    <col min="25" max="25" width="11.28515625" style="31" customWidth="1"/>
    <col min="26" max="26" width="13.7109375" style="31" customWidth="1"/>
    <col min="27" max="256" width="8.85546875" style="31" customWidth="1"/>
  </cols>
  <sheetData>
    <row r="1" spans="1:26" ht="23.25" customHeight="1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  <c r="V1" s="72" t="s">
        <v>1</v>
      </c>
      <c r="W1" s="73"/>
      <c r="X1" s="74"/>
      <c r="Y1" s="75"/>
      <c r="Z1" s="76"/>
    </row>
    <row r="2" spans="1:26" ht="13.7" customHeight="1" x14ac:dyDescent="0.25">
      <c r="A2" s="100" t="s">
        <v>121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  <c r="O2" s="77" t="s">
        <v>3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</row>
    <row r="3" spans="1:26" ht="21" customHeight="1" x14ac:dyDescent="0.25">
      <c r="A3" s="80" t="s">
        <v>4</v>
      </c>
      <c r="B3" s="81"/>
      <c r="C3" s="82"/>
      <c r="D3" s="60" t="s">
        <v>5</v>
      </c>
      <c r="E3" s="61"/>
      <c r="F3" s="61"/>
      <c r="G3" s="62"/>
      <c r="H3" s="106" t="s">
        <v>6</v>
      </c>
      <c r="I3" s="107"/>
      <c r="J3" s="107"/>
      <c r="K3" s="107"/>
      <c r="L3" s="107"/>
      <c r="M3" s="107"/>
      <c r="N3" s="107"/>
      <c r="O3" s="107"/>
      <c r="P3" s="107"/>
      <c r="Q3" s="108"/>
      <c r="R3" s="2"/>
      <c r="S3" s="3"/>
      <c r="T3" s="103" t="s">
        <v>7</v>
      </c>
      <c r="U3" s="104"/>
      <c r="V3" s="104"/>
      <c r="W3" s="104"/>
      <c r="X3" s="104"/>
      <c r="Y3" s="104"/>
      <c r="Z3" s="105"/>
    </row>
    <row r="4" spans="1:26" ht="8.1" customHeight="1" x14ac:dyDescent="0.25">
      <c r="A4" s="4"/>
      <c r="B4" s="4"/>
      <c r="C4" s="4"/>
      <c r="D4" s="5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6"/>
    </row>
    <row r="5" spans="1:26" ht="21" customHeight="1" x14ac:dyDescent="0.25">
      <c r="A5" s="89" t="s">
        <v>8</v>
      </c>
      <c r="B5" s="95" t="s">
        <v>9</v>
      </c>
      <c r="C5" s="83" t="s">
        <v>10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5"/>
      <c r="W5" s="7"/>
      <c r="X5" s="7"/>
      <c r="Y5" s="92" t="s">
        <v>11</v>
      </c>
      <c r="Z5" s="86" t="s">
        <v>12</v>
      </c>
    </row>
    <row r="6" spans="1:26" ht="21" customHeight="1" x14ac:dyDescent="0.25">
      <c r="A6" s="90"/>
      <c r="B6" s="96"/>
      <c r="C6" s="8"/>
      <c r="D6" s="69" t="s">
        <v>13</v>
      </c>
      <c r="E6" s="70"/>
      <c r="F6" s="70"/>
      <c r="G6" s="70"/>
      <c r="H6" s="71"/>
      <c r="I6" s="63" t="s">
        <v>14</v>
      </c>
      <c r="J6" s="64"/>
      <c r="K6" s="65"/>
      <c r="L6" s="69" t="s">
        <v>15</v>
      </c>
      <c r="M6" s="70"/>
      <c r="N6" s="71"/>
      <c r="O6" s="69" t="s">
        <v>16</v>
      </c>
      <c r="P6" s="70"/>
      <c r="Q6" s="70"/>
      <c r="R6" s="70"/>
      <c r="S6" s="70"/>
      <c r="T6" s="71"/>
      <c r="U6" s="69" t="s">
        <v>17</v>
      </c>
      <c r="V6" s="98"/>
      <c r="W6" s="99"/>
      <c r="X6" s="99"/>
      <c r="Y6" s="93"/>
      <c r="Z6" s="87"/>
    </row>
    <row r="7" spans="1:26" ht="21" customHeight="1" x14ac:dyDescent="0.25">
      <c r="A7" s="91"/>
      <c r="B7" s="97"/>
      <c r="C7" s="9" t="s">
        <v>18</v>
      </c>
      <c r="D7" s="10" t="s">
        <v>19</v>
      </c>
      <c r="E7" s="7" t="s">
        <v>20</v>
      </c>
      <c r="F7" s="7" t="s">
        <v>21</v>
      </c>
      <c r="G7" s="7" t="s">
        <v>22</v>
      </c>
      <c r="H7" s="7" t="s">
        <v>23</v>
      </c>
      <c r="I7" s="7" t="s">
        <v>19</v>
      </c>
      <c r="J7" s="7" t="s">
        <v>20</v>
      </c>
      <c r="K7" s="7" t="s">
        <v>21</v>
      </c>
      <c r="L7" s="7" t="s">
        <v>19</v>
      </c>
      <c r="M7" s="7" t="s">
        <v>20</v>
      </c>
      <c r="N7" s="7" t="s">
        <v>21</v>
      </c>
      <c r="O7" s="10" t="s">
        <v>24</v>
      </c>
      <c r="P7" s="10" t="s">
        <v>25</v>
      </c>
      <c r="Q7" s="10" t="s">
        <v>26</v>
      </c>
      <c r="R7" s="10" t="s">
        <v>27</v>
      </c>
      <c r="S7" s="10" t="s">
        <v>28</v>
      </c>
      <c r="T7" s="10" t="s">
        <v>29</v>
      </c>
      <c r="U7" s="10" t="s">
        <v>30</v>
      </c>
      <c r="V7" s="10" t="s">
        <v>31</v>
      </c>
      <c r="W7" s="10" t="s">
        <v>32</v>
      </c>
      <c r="X7" s="10" t="s">
        <v>33</v>
      </c>
      <c r="Y7" s="94"/>
      <c r="Z7" s="88"/>
    </row>
    <row r="8" spans="1:26" ht="15.75" customHeight="1" x14ac:dyDescent="0.25">
      <c r="A8" s="11" t="s">
        <v>122</v>
      </c>
      <c r="B8" s="11" t="s">
        <v>123</v>
      </c>
      <c r="C8" s="32"/>
      <c r="D8" s="13"/>
      <c r="E8" s="14"/>
      <c r="F8" s="15"/>
      <c r="G8" s="15"/>
      <c r="H8" s="15"/>
      <c r="I8" s="15"/>
      <c r="J8" s="15"/>
      <c r="K8" s="15"/>
      <c r="L8" s="15"/>
      <c r="M8" s="15"/>
      <c r="N8" s="16"/>
      <c r="O8" s="17" t="s">
        <v>52</v>
      </c>
      <c r="P8" s="17" t="s">
        <v>67</v>
      </c>
      <c r="Q8" s="17" t="s">
        <v>68</v>
      </c>
      <c r="R8" s="18" t="s">
        <v>52</v>
      </c>
      <c r="S8" s="17"/>
      <c r="T8" s="18"/>
      <c r="U8" s="17"/>
      <c r="V8" s="17"/>
      <c r="W8" s="17"/>
      <c r="X8" s="17"/>
      <c r="Y8" s="19">
        <f t="shared" ref="Y8:Y12" si="0">IF(S8="",MAX(O8+P8,Q8+R8),S8+T8)+MAX(U8+V8,W8+X8)</f>
        <v>9</v>
      </c>
      <c r="Z8" s="20"/>
    </row>
    <row r="9" spans="1:26" ht="15.75" hidden="1" customHeight="1" x14ac:dyDescent="0.25">
      <c r="A9" s="11" t="s">
        <v>124</v>
      </c>
      <c r="B9" s="11" t="s">
        <v>125</v>
      </c>
      <c r="C9" s="32"/>
      <c r="D9" s="21"/>
      <c r="E9" s="14"/>
      <c r="F9" s="15"/>
      <c r="G9" s="15"/>
      <c r="H9" s="15"/>
      <c r="I9" s="15"/>
      <c r="J9" s="15"/>
      <c r="K9" s="15"/>
      <c r="L9" s="15"/>
      <c r="M9" s="15"/>
      <c r="N9" s="16"/>
      <c r="O9" s="17" t="s">
        <v>59</v>
      </c>
      <c r="P9" s="17" t="s">
        <v>69</v>
      </c>
      <c r="Q9" s="17" t="s">
        <v>72</v>
      </c>
      <c r="R9" s="18" t="s">
        <v>95</v>
      </c>
      <c r="S9" s="17"/>
      <c r="T9" s="18" t="s">
        <v>55</v>
      </c>
      <c r="U9" s="17" t="s">
        <v>126</v>
      </c>
      <c r="V9" s="17" t="s">
        <v>83</v>
      </c>
      <c r="W9" s="17"/>
      <c r="X9" s="17"/>
      <c r="Y9" s="19">
        <f t="shared" si="0"/>
        <v>52.5</v>
      </c>
      <c r="Z9" s="20"/>
    </row>
    <row r="10" spans="1:26" ht="15.75" hidden="1" customHeight="1" x14ac:dyDescent="0.25">
      <c r="A10" s="11" t="s">
        <v>127</v>
      </c>
      <c r="B10" s="11" t="s">
        <v>128</v>
      </c>
      <c r="C10" s="32"/>
      <c r="D10" s="21"/>
      <c r="E10" s="14"/>
      <c r="F10" s="15"/>
      <c r="G10" s="15"/>
      <c r="H10" s="15"/>
      <c r="I10" s="15"/>
      <c r="J10" s="15"/>
      <c r="K10" s="15"/>
      <c r="L10" s="15"/>
      <c r="M10" s="15"/>
      <c r="N10" s="16"/>
      <c r="O10" s="17" t="s">
        <v>96</v>
      </c>
      <c r="P10" s="17" t="s">
        <v>60</v>
      </c>
      <c r="Q10" s="17" t="s">
        <v>36</v>
      </c>
      <c r="R10" s="18" t="s">
        <v>77</v>
      </c>
      <c r="S10" s="17"/>
      <c r="T10" s="18" t="s">
        <v>92</v>
      </c>
      <c r="U10" s="18" t="s">
        <v>37</v>
      </c>
      <c r="V10" s="17" t="s">
        <v>82</v>
      </c>
      <c r="W10" s="17"/>
      <c r="X10" s="17"/>
      <c r="Y10" s="19">
        <f t="shared" si="0"/>
        <v>46.5</v>
      </c>
      <c r="Z10" s="20"/>
    </row>
    <row r="11" spans="1:26" ht="15.75" hidden="1" customHeight="1" x14ac:dyDescent="0.25">
      <c r="A11" s="11" t="s">
        <v>129</v>
      </c>
      <c r="B11" s="11" t="s">
        <v>130</v>
      </c>
      <c r="C11" s="32"/>
      <c r="D11" s="13"/>
      <c r="E11" s="14"/>
      <c r="F11" s="15"/>
      <c r="G11" s="15"/>
      <c r="H11" s="15"/>
      <c r="I11" s="15"/>
      <c r="J11" s="15"/>
      <c r="K11" s="15"/>
      <c r="L11" s="15"/>
      <c r="M11" s="15"/>
      <c r="N11" s="16"/>
      <c r="O11" s="17" t="s">
        <v>59</v>
      </c>
      <c r="P11" s="17" t="s">
        <v>54</v>
      </c>
      <c r="Q11" s="17" t="s">
        <v>83</v>
      </c>
      <c r="R11" s="18" t="s">
        <v>76</v>
      </c>
      <c r="S11" s="17"/>
      <c r="T11" s="18" t="s">
        <v>95</v>
      </c>
      <c r="U11" s="17" t="s">
        <v>60</v>
      </c>
      <c r="V11" s="17" t="s">
        <v>59</v>
      </c>
      <c r="W11" s="17" t="s">
        <v>36</v>
      </c>
      <c r="X11" s="17" t="s">
        <v>37</v>
      </c>
      <c r="Y11" s="19">
        <f t="shared" si="0"/>
        <v>45.5</v>
      </c>
      <c r="Z11" s="20"/>
    </row>
    <row r="12" spans="1:26" ht="15.75" hidden="1" customHeight="1" x14ac:dyDescent="0.25">
      <c r="A12" s="11" t="s">
        <v>131</v>
      </c>
      <c r="B12" s="11" t="s">
        <v>132</v>
      </c>
      <c r="C12" s="32"/>
      <c r="D12" s="13"/>
      <c r="E12" s="14"/>
      <c r="F12" s="15"/>
      <c r="G12" s="15"/>
      <c r="H12" s="15"/>
      <c r="I12" s="15"/>
      <c r="J12" s="15"/>
      <c r="K12" s="15"/>
      <c r="L12" s="15"/>
      <c r="M12" s="15"/>
      <c r="N12" s="16"/>
      <c r="O12" s="17" t="s">
        <v>56</v>
      </c>
      <c r="P12" s="17" t="s">
        <v>69</v>
      </c>
      <c r="Q12" s="17" t="s">
        <v>60</v>
      </c>
      <c r="R12" s="18" t="s">
        <v>77</v>
      </c>
      <c r="S12" s="17"/>
      <c r="T12" s="18" t="s">
        <v>109</v>
      </c>
      <c r="U12" s="17" t="s">
        <v>38</v>
      </c>
      <c r="V12" s="17" t="s">
        <v>72</v>
      </c>
      <c r="W12" s="17"/>
      <c r="X12" s="17"/>
      <c r="Y12" s="19">
        <f t="shared" si="0"/>
        <v>38</v>
      </c>
      <c r="Z12" s="20"/>
    </row>
    <row r="13" spans="1:26" ht="15.75" customHeight="1" x14ac:dyDescent="0.25">
      <c r="A13" s="11" t="s">
        <v>34</v>
      </c>
      <c r="B13" s="11" t="s">
        <v>133</v>
      </c>
      <c r="C13" s="3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6"/>
      <c r="O13" s="17" t="s">
        <v>56</v>
      </c>
      <c r="P13" s="17" t="s">
        <v>75</v>
      </c>
      <c r="Q13" s="17" t="s">
        <v>95</v>
      </c>
      <c r="R13" s="58" t="s">
        <v>95</v>
      </c>
      <c r="S13" s="17" t="s">
        <v>83</v>
      </c>
      <c r="T13" s="18" t="s">
        <v>59</v>
      </c>
      <c r="U13" s="17"/>
      <c r="V13" s="17"/>
      <c r="W13" s="17"/>
      <c r="X13" s="17"/>
      <c r="Y13" s="54">
        <f>IF(S13="",MAX(O13+P13,Q13+R13),S13+T13)+MAX(U13+V13,W13+X13)</f>
        <v>25</v>
      </c>
      <c r="Z13" s="22"/>
    </row>
    <row r="14" spans="1:26" ht="15.75" hidden="1" customHeight="1" x14ac:dyDescent="0.25">
      <c r="A14" s="11" t="s">
        <v>134</v>
      </c>
      <c r="B14" s="11" t="s">
        <v>135</v>
      </c>
      <c r="C14" s="32"/>
      <c r="D14" s="13"/>
      <c r="E14" s="14"/>
      <c r="F14" s="15"/>
      <c r="G14" s="15"/>
      <c r="H14" s="15"/>
      <c r="I14" s="15"/>
      <c r="J14" s="15"/>
      <c r="K14" s="15"/>
      <c r="L14" s="15"/>
      <c r="M14" s="15"/>
      <c r="N14" s="16"/>
      <c r="O14" s="17" t="s">
        <v>136</v>
      </c>
      <c r="P14" s="17" t="s">
        <v>83</v>
      </c>
      <c r="Q14" s="17" t="s">
        <v>137</v>
      </c>
      <c r="R14" s="18" t="s">
        <v>95</v>
      </c>
      <c r="S14" s="17"/>
      <c r="T14" s="18" t="s">
        <v>126</v>
      </c>
      <c r="U14" s="17"/>
      <c r="V14" s="17"/>
      <c r="W14" s="17" t="s">
        <v>138</v>
      </c>
      <c r="X14" s="17" t="s">
        <v>41</v>
      </c>
      <c r="Y14" s="19">
        <f>MAX(O14+P14,Q14+T14)+MAX(U14+V14,W14+X14)</f>
        <v>81.5</v>
      </c>
      <c r="Z14" s="20"/>
    </row>
    <row r="15" spans="1:26" ht="15.75" customHeight="1" x14ac:dyDescent="0.25">
      <c r="A15" s="11" t="s">
        <v>139</v>
      </c>
      <c r="B15" s="11" t="s">
        <v>140</v>
      </c>
      <c r="C15" s="3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6"/>
      <c r="O15" s="17" t="s">
        <v>49</v>
      </c>
      <c r="P15" s="17" t="s">
        <v>53</v>
      </c>
      <c r="Q15" s="17" t="s">
        <v>69</v>
      </c>
      <c r="R15" s="58" t="s">
        <v>77</v>
      </c>
      <c r="S15" s="17" t="s">
        <v>66</v>
      </c>
      <c r="T15" s="18" t="s">
        <v>95</v>
      </c>
      <c r="U15" s="17" t="s">
        <v>38</v>
      </c>
      <c r="V15" s="17" t="s">
        <v>95</v>
      </c>
      <c r="W15" s="17" t="s">
        <v>95</v>
      </c>
      <c r="X15" s="17" t="s">
        <v>59</v>
      </c>
      <c r="Y15" s="19">
        <f>IF(S15="",MAX(O15+P15,Q15+R15),S15+T15)+MAX(U15+V15,W15+X15)</f>
        <v>34.5</v>
      </c>
      <c r="Z15" s="20"/>
    </row>
    <row r="16" spans="1:26" ht="15.75" customHeight="1" x14ac:dyDescent="0.25">
      <c r="A16" s="11" t="s">
        <v>141</v>
      </c>
      <c r="B16" s="11" t="s">
        <v>142</v>
      </c>
      <c r="C16" s="32"/>
      <c r="D16" s="13"/>
      <c r="E16" s="14"/>
      <c r="F16" s="15"/>
      <c r="G16" s="15"/>
      <c r="H16" s="15"/>
      <c r="I16" s="15"/>
      <c r="J16" s="15"/>
      <c r="K16" s="15"/>
      <c r="L16" s="15"/>
      <c r="M16" s="15"/>
      <c r="N16" s="16"/>
      <c r="O16" s="17" t="s">
        <v>92</v>
      </c>
      <c r="P16" s="17" t="s">
        <v>67</v>
      </c>
      <c r="Q16" s="17" t="s">
        <v>55</v>
      </c>
      <c r="R16" s="58" t="s">
        <v>76</v>
      </c>
      <c r="S16" s="17" t="s">
        <v>36</v>
      </c>
      <c r="T16" s="18" t="s">
        <v>60</v>
      </c>
      <c r="U16" s="17"/>
      <c r="V16" s="17"/>
      <c r="W16" s="17"/>
      <c r="X16" s="17"/>
      <c r="Y16" s="19">
        <f>IF(S16="",MAX(O16+P16,Q16+R16),S16+T16)+MAX(U16+V16,W16+X16)</f>
        <v>25</v>
      </c>
      <c r="Z16" s="20"/>
    </row>
    <row r="17" spans="1:26" ht="15.75" customHeight="1" x14ac:dyDescent="0.25">
      <c r="A17" s="11" t="s">
        <v>143</v>
      </c>
      <c r="B17" s="11" t="s">
        <v>144</v>
      </c>
      <c r="C17" s="3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6"/>
      <c r="O17" s="17" t="s">
        <v>66</v>
      </c>
      <c r="P17" s="17" t="s">
        <v>54</v>
      </c>
      <c r="Q17" s="17" t="s">
        <v>77</v>
      </c>
      <c r="R17" s="58" t="s">
        <v>77</v>
      </c>
      <c r="S17" s="17" t="s">
        <v>145</v>
      </c>
      <c r="T17" s="18" t="s">
        <v>59</v>
      </c>
      <c r="U17" s="17"/>
      <c r="V17" s="17"/>
      <c r="W17" s="17" t="s">
        <v>38</v>
      </c>
      <c r="X17" s="17" t="s">
        <v>38</v>
      </c>
      <c r="Y17" s="19">
        <f>IF(S17="",MAX(O17+P17,Q17+R17),S17+T17)+MAX(U17+V17,W17+X17)</f>
        <v>44.5</v>
      </c>
      <c r="Z17" s="20"/>
    </row>
    <row r="18" spans="1:26" ht="15.75" hidden="1" customHeight="1" x14ac:dyDescent="0.25">
      <c r="A18" s="11" t="s">
        <v>146</v>
      </c>
      <c r="B18" s="11" t="s">
        <v>147</v>
      </c>
      <c r="C18" s="32"/>
      <c r="D18" s="13"/>
      <c r="E18" s="14"/>
      <c r="F18" s="15"/>
      <c r="G18" s="15"/>
      <c r="H18" s="15"/>
      <c r="I18" s="15"/>
      <c r="J18" s="15"/>
      <c r="K18" s="15"/>
      <c r="L18" s="15"/>
      <c r="M18" s="15"/>
      <c r="N18" s="16"/>
      <c r="O18" s="17" t="s">
        <v>39</v>
      </c>
      <c r="P18" s="17" t="s">
        <v>96</v>
      </c>
      <c r="Q18" s="17" t="s">
        <v>72</v>
      </c>
      <c r="R18" s="18" t="s">
        <v>38</v>
      </c>
      <c r="S18" s="17"/>
      <c r="T18" s="18" t="s">
        <v>38</v>
      </c>
      <c r="U18" s="17" t="s">
        <v>72</v>
      </c>
      <c r="V18" s="17" t="s">
        <v>83</v>
      </c>
      <c r="W18" s="17"/>
      <c r="X18" s="17"/>
      <c r="Y18" s="19">
        <f>MAX(O18+P18,Q18+T18)+MAX(U18+V18,W18+X18)</f>
        <v>50</v>
      </c>
      <c r="Z18" s="20"/>
    </row>
    <row r="19" spans="1:26" ht="15.75" hidden="1" customHeight="1" x14ac:dyDescent="0.25">
      <c r="A19" s="11" t="s">
        <v>148</v>
      </c>
      <c r="B19" s="11" t="s">
        <v>149</v>
      </c>
      <c r="C19" s="32"/>
      <c r="D19" s="13"/>
      <c r="E19" s="14"/>
      <c r="F19" s="15"/>
      <c r="G19" s="15"/>
      <c r="H19" s="15"/>
      <c r="I19" s="15"/>
      <c r="J19" s="15"/>
      <c r="K19" s="15"/>
      <c r="L19" s="15"/>
      <c r="M19" s="15"/>
      <c r="N19" s="16"/>
      <c r="O19" s="17" t="s">
        <v>75</v>
      </c>
      <c r="P19" s="17" t="s">
        <v>77</v>
      </c>
      <c r="Q19" s="17" t="s">
        <v>150</v>
      </c>
      <c r="R19" s="18"/>
      <c r="S19" s="17"/>
      <c r="T19" s="18" t="s">
        <v>83</v>
      </c>
      <c r="U19" s="17" t="s">
        <v>151</v>
      </c>
      <c r="V19" s="17" t="s">
        <v>95</v>
      </c>
      <c r="W19" s="17" t="s">
        <v>152</v>
      </c>
      <c r="X19" s="17" t="s">
        <v>83</v>
      </c>
      <c r="Y19" s="19">
        <v>50</v>
      </c>
      <c r="Z19" s="20"/>
    </row>
    <row r="20" spans="1:26" ht="15.75" hidden="1" customHeight="1" x14ac:dyDescent="0.25">
      <c r="A20" s="11" t="s">
        <v>153</v>
      </c>
      <c r="B20" s="11" t="s">
        <v>154</v>
      </c>
      <c r="C20" s="32"/>
      <c r="D20" s="21"/>
      <c r="E20" s="14"/>
      <c r="F20" s="15"/>
      <c r="G20" s="15"/>
      <c r="H20" s="15"/>
      <c r="I20" s="15"/>
      <c r="J20" s="15"/>
      <c r="K20" s="15"/>
      <c r="L20" s="15"/>
      <c r="M20" s="15"/>
      <c r="N20" s="16"/>
      <c r="O20" s="17" t="s">
        <v>37</v>
      </c>
      <c r="P20" s="17" t="s">
        <v>95</v>
      </c>
      <c r="Q20" s="17" t="s">
        <v>72</v>
      </c>
      <c r="R20" s="18"/>
      <c r="S20" s="17"/>
      <c r="T20" s="18" t="s">
        <v>37</v>
      </c>
      <c r="U20" s="17" t="s">
        <v>83</v>
      </c>
      <c r="V20" s="17" t="s">
        <v>39</v>
      </c>
      <c r="W20" s="17"/>
      <c r="X20" s="17"/>
      <c r="Y20" s="19">
        <f>MAX(O20+P20,Q20+T20)+MAX(U20+V20,W20+X20)</f>
        <v>54</v>
      </c>
      <c r="Z20" s="20"/>
    </row>
    <row r="21" spans="1:26" ht="15.75" customHeight="1" x14ac:dyDescent="0.25">
      <c r="A21" s="11" t="s">
        <v>155</v>
      </c>
      <c r="B21" s="11" t="s">
        <v>156</v>
      </c>
      <c r="C21" s="32"/>
      <c r="D21" s="13"/>
      <c r="E21" s="23"/>
      <c r="F21" s="24"/>
      <c r="G21" s="24"/>
      <c r="H21" s="24"/>
      <c r="I21" s="24"/>
      <c r="J21" s="24"/>
      <c r="K21" s="24"/>
      <c r="L21" s="24"/>
      <c r="M21" s="24"/>
      <c r="N21" s="25"/>
      <c r="O21" s="17" t="s">
        <v>82</v>
      </c>
      <c r="P21" s="17" t="s">
        <v>71</v>
      </c>
      <c r="Q21" s="17" t="s">
        <v>59</v>
      </c>
      <c r="R21" s="58" t="s">
        <v>96</v>
      </c>
      <c r="S21" s="17" t="s">
        <v>71</v>
      </c>
      <c r="T21" s="18" t="s">
        <v>95</v>
      </c>
      <c r="U21" s="17" t="s">
        <v>71</v>
      </c>
      <c r="V21" s="17" t="s">
        <v>71</v>
      </c>
      <c r="W21" s="17" t="s">
        <v>60</v>
      </c>
      <c r="X21" s="17" t="s">
        <v>77</v>
      </c>
      <c r="Y21" s="19">
        <f>IF(S21="",MAX(O21+P21,Q21+R21),S21+T21)+MAX(U21+V21,W21+X21)</f>
        <v>28</v>
      </c>
      <c r="Z21" s="33"/>
    </row>
    <row r="22" spans="1:26" ht="15.75" hidden="1" customHeight="1" x14ac:dyDescent="0.25">
      <c r="A22" s="11" t="s">
        <v>157</v>
      </c>
      <c r="B22" s="11" t="s">
        <v>158</v>
      </c>
      <c r="C22" s="32"/>
      <c r="D22" s="21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7" t="s">
        <v>56</v>
      </c>
      <c r="P22" s="17" t="s">
        <v>60</v>
      </c>
      <c r="Q22" s="17" t="s">
        <v>37</v>
      </c>
      <c r="R22" s="18"/>
      <c r="S22" s="17"/>
      <c r="T22" s="18" t="s">
        <v>60</v>
      </c>
      <c r="U22" s="17" t="s">
        <v>36</v>
      </c>
      <c r="V22" s="17" t="s">
        <v>72</v>
      </c>
      <c r="W22" s="17"/>
      <c r="X22" s="17"/>
      <c r="Y22" s="28">
        <f>MAX(O22+P22,Q22+T22)+MAX(U22+V22,W22+X22)</f>
        <v>50</v>
      </c>
      <c r="Z22" s="30"/>
    </row>
    <row r="23" spans="1:26" ht="15.75" hidden="1" customHeight="1" x14ac:dyDescent="0.25">
      <c r="A23" s="11" t="s">
        <v>159</v>
      </c>
      <c r="B23" s="11" t="s">
        <v>160</v>
      </c>
      <c r="C23" s="32"/>
      <c r="D23" s="13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17" t="s">
        <v>83</v>
      </c>
      <c r="P23" s="17" t="s">
        <v>37</v>
      </c>
      <c r="Q23" s="17" t="s">
        <v>152</v>
      </c>
      <c r="R23" s="18" t="s">
        <v>67</v>
      </c>
      <c r="S23" s="17"/>
      <c r="T23" s="18" t="s">
        <v>83</v>
      </c>
      <c r="U23" s="17" t="s">
        <v>161</v>
      </c>
      <c r="V23" s="17" t="s">
        <v>39</v>
      </c>
      <c r="W23" s="17"/>
      <c r="X23" s="17"/>
      <c r="Y23" s="28">
        <f>MAX(O23+P23,Q23+T23)+MAX(U23+V23,W23+X23)</f>
        <v>63.5</v>
      </c>
      <c r="Z23" s="30"/>
    </row>
    <row r="24" spans="1:26" ht="15.75" customHeight="1" x14ac:dyDescent="0.25">
      <c r="A24" s="11" t="s">
        <v>162</v>
      </c>
      <c r="B24" s="11" t="s">
        <v>163</v>
      </c>
      <c r="C24" s="32"/>
      <c r="D24" s="21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7" t="s">
        <v>96</v>
      </c>
      <c r="P24" s="17" t="s">
        <v>71</v>
      </c>
      <c r="Q24" s="17" t="s">
        <v>59</v>
      </c>
      <c r="R24" s="58" t="s">
        <v>95</v>
      </c>
      <c r="S24" s="17"/>
      <c r="T24" s="18"/>
      <c r="U24" s="17" t="s">
        <v>38</v>
      </c>
      <c r="V24" s="17" t="s">
        <v>95</v>
      </c>
      <c r="W24" s="17" t="s">
        <v>92</v>
      </c>
      <c r="X24" s="17" t="s">
        <v>38</v>
      </c>
      <c r="Y24" s="28">
        <f>IF(S24="",MAX(O24+P24,Q24+R24),S24+T24)+MAX(U24+V24,W24+X24)</f>
        <v>38.5</v>
      </c>
      <c r="Z24" s="30"/>
    </row>
    <row r="25" spans="1:26" ht="15.75" hidden="1" customHeight="1" x14ac:dyDescent="0.25">
      <c r="A25" s="11" t="s">
        <v>50</v>
      </c>
      <c r="B25" s="11" t="s">
        <v>164</v>
      </c>
      <c r="C25" s="32"/>
      <c r="D25" s="13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17" t="s">
        <v>82</v>
      </c>
      <c r="P25" s="17" t="s">
        <v>37</v>
      </c>
      <c r="Q25" s="17" t="s">
        <v>70</v>
      </c>
      <c r="R25" s="18" t="s">
        <v>77</v>
      </c>
      <c r="S25" s="17"/>
      <c r="T25" s="18" t="s">
        <v>83</v>
      </c>
      <c r="U25" s="17" t="s">
        <v>41</v>
      </c>
      <c r="V25" s="17" t="s">
        <v>37</v>
      </c>
      <c r="W25" s="17"/>
      <c r="X25" s="17"/>
      <c r="Y25" s="28">
        <f>MAX(O25+P25,Q25+T25)+MAX(U25+V25,W25+X25)</f>
        <v>53.5</v>
      </c>
      <c r="Z25" s="30"/>
    </row>
    <row r="26" spans="1:26" ht="15.75" customHeight="1" x14ac:dyDescent="0.25">
      <c r="A26" s="11" t="s">
        <v>57</v>
      </c>
      <c r="B26" s="11" t="s">
        <v>165</v>
      </c>
      <c r="C26" s="32"/>
      <c r="D26" s="13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17" t="s">
        <v>38</v>
      </c>
      <c r="P26" s="17" t="s">
        <v>96</v>
      </c>
      <c r="Q26" s="17" t="s">
        <v>77</v>
      </c>
      <c r="R26" s="58" t="s">
        <v>68</v>
      </c>
      <c r="S26" s="17" t="s">
        <v>151</v>
      </c>
      <c r="T26" s="18" t="s">
        <v>69</v>
      </c>
      <c r="U26" s="17" t="s">
        <v>59</v>
      </c>
      <c r="V26" s="17" t="s">
        <v>59</v>
      </c>
      <c r="W26" s="17" t="s">
        <v>82</v>
      </c>
      <c r="X26" s="17" t="s">
        <v>38</v>
      </c>
      <c r="Y26" s="28">
        <f>IF(S26="",MAX(O26+P26,Q26+R26),S26+T26)+MAX(U26+V26,W26+X26)</f>
        <v>37</v>
      </c>
      <c r="Z26" s="30"/>
    </row>
    <row r="27" spans="1:26" ht="15.75" hidden="1" customHeight="1" x14ac:dyDescent="0.25">
      <c r="A27" s="11" t="s">
        <v>166</v>
      </c>
      <c r="B27" s="11" t="s">
        <v>167</v>
      </c>
      <c r="C27" s="32"/>
      <c r="D27" s="13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17" t="s">
        <v>37</v>
      </c>
      <c r="P27" s="17" t="s">
        <v>38</v>
      </c>
      <c r="Q27" s="17"/>
      <c r="R27" s="18"/>
      <c r="S27" s="17"/>
      <c r="T27" s="18"/>
      <c r="U27" s="17" t="s">
        <v>41</v>
      </c>
      <c r="V27" s="17" t="s">
        <v>59</v>
      </c>
      <c r="W27" s="17"/>
      <c r="X27" s="17"/>
      <c r="Y27" s="28">
        <f>MAX(O27+P27,Q27+T27)+MAX(U27+V27,W27+X27)</f>
        <v>50</v>
      </c>
      <c r="Z27" s="30"/>
    </row>
    <row r="28" spans="1:26" ht="15.75" hidden="1" customHeight="1" x14ac:dyDescent="0.25">
      <c r="A28" s="11" t="s">
        <v>168</v>
      </c>
      <c r="B28" s="11" t="s">
        <v>169</v>
      </c>
      <c r="C28" s="32"/>
      <c r="D28" s="13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17" t="s">
        <v>59</v>
      </c>
      <c r="P28" s="17" t="s">
        <v>71</v>
      </c>
      <c r="Q28" s="17" t="s">
        <v>59</v>
      </c>
      <c r="R28" s="18"/>
      <c r="S28" s="17"/>
      <c r="T28" s="18" t="s">
        <v>96</v>
      </c>
      <c r="U28" s="17" t="s">
        <v>70</v>
      </c>
      <c r="V28" s="17" t="s">
        <v>36</v>
      </c>
      <c r="W28" s="17" t="s">
        <v>37</v>
      </c>
      <c r="X28" s="17" t="s">
        <v>37</v>
      </c>
      <c r="Y28" s="28">
        <v>50</v>
      </c>
      <c r="Z28" s="30"/>
    </row>
    <row r="29" spans="1:26" ht="15.75" customHeight="1" x14ac:dyDescent="0.25">
      <c r="A29" s="11" t="s">
        <v>170</v>
      </c>
      <c r="B29" s="11" t="s">
        <v>171</v>
      </c>
      <c r="C29" s="32"/>
      <c r="D29" s="13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7"/>
      <c r="P29" s="17"/>
      <c r="Q29" s="17" t="s">
        <v>150</v>
      </c>
      <c r="R29" s="58" t="s">
        <v>75</v>
      </c>
      <c r="S29" s="17"/>
      <c r="T29" s="18"/>
      <c r="U29" s="17"/>
      <c r="V29" s="17"/>
      <c r="W29" s="17"/>
      <c r="X29" s="17"/>
      <c r="Y29" s="28">
        <f t="shared" ref="Y29:Y40" si="1">IF(S29="",MAX(O29+P29,Q29+R29),S29+T29)+MAX(U29+V29,W29+X29)</f>
        <v>2.5</v>
      </c>
      <c r="Z29" s="30"/>
    </row>
    <row r="30" spans="1:26" ht="15.75" customHeight="1" x14ac:dyDescent="0.25">
      <c r="A30" s="11" t="s">
        <v>172</v>
      </c>
      <c r="B30" s="11" t="s">
        <v>173</v>
      </c>
      <c r="C30" s="32"/>
      <c r="D30" s="13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7" t="s">
        <v>75</v>
      </c>
      <c r="P30" s="17" t="s">
        <v>67</v>
      </c>
      <c r="Q30" s="17" t="s">
        <v>75</v>
      </c>
      <c r="R30" s="58" t="s">
        <v>52</v>
      </c>
      <c r="S30" s="17"/>
      <c r="T30" s="18"/>
      <c r="U30" s="17"/>
      <c r="V30" s="17"/>
      <c r="W30" s="17"/>
      <c r="X30" s="17"/>
      <c r="Y30" s="28">
        <f t="shared" si="1"/>
        <v>3.5</v>
      </c>
      <c r="Z30" s="30"/>
    </row>
    <row r="31" spans="1:26" ht="15.75" customHeight="1" x14ac:dyDescent="0.25">
      <c r="A31" s="11" t="s">
        <v>174</v>
      </c>
      <c r="B31" s="11" t="s">
        <v>175</v>
      </c>
      <c r="C31" s="32"/>
      <c r="D31" s="13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17" t="s">
        <v>95</v>
      </c>
      <c r="P31" s="17" t="s">
        <v>95</v>
      </c>
      <c r="Q31" s="17" t="s">
        <v>52</v>
      </c>
      <c r="R31" s="58" t="s">
        <v>38</v>
      </c>
      <c r="S31" s="17" t="s">
        <v>83</v>
      </c>
      <c r="T31" s="18" t="s">
        <v>145</v>
      </c>
      <c r="U31" s="17" t="s">
        <v>38</v>
      </c>
      <c r="V31" s="17" t="s">
        <v>95</v>
      </c>
      <c r="W31" s="17" t="s">
        <v>83</v>
      </c>
      <c r="X31" s="17" t="s">
        <v>77</v>
      </c>
      <c r="Y31" s="28">
        <f t="shared" si="1"/>
        <v>47.5</v>
      </c>
      <c r="Z31" s="30"/>
    </row>
    <row r="32" spans="1:26" ht="15.75" customHeight="1" x14ac:dyDescent="0.25">
      <c r="A32" s="11" t="s">
        <v>62</v>
      </c>
      <c r="B32" s="11" t="s">
        <v>176</v>
      </c>
      <c r="C32" s="32"/>
      <c r="D32" s="13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59" t="s">
        <v>75</v>
      </c>
      <c r="P32" s="59" t="s">
        <v>75</v>
      </c>
      <c r="Q32" s="17"/>
      <c r="R32" s="18"/>
      <c r="S32" s="17"/>
      <c r="T32" s="18"/>
      <c r="U32" s="17"/>
      <c r="V32" s="17"/>
      <c r="W32" s="17"/>
      <c r="X32" s="17"/>
      <c r="Y32" s="28">
        <f t="shared" si="1"/>
        <v>2</v>
      </c>
      <c r="Z32" s="29"/>
    </row>
    <row r="33" spans="1:26" ht="15.75" customHeight="1" x14ac:dyDescent="0.25">
      <c r="A33" s="11" t="s">
        <v>177</v>
      </c>
      <c r="B33" s="11" t="s">
        <v>178</v>
      </c>
      <c r="C33" s="32"/>
      <c r="D33" s="13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7"/>
      <c r="P33" s="17"/>
      <c r="Q33" s="17"/>
      <c r="R33" s="18"/>
      <c r="S33" s="17"/>
      <c r="T33" s="18"/>
      <c r="U33" s="17"/>
      <c r="V33" s="17"/>
      <c r="W33" s="17"/>
      <c r="X33" s="17"/>
      <c r="Y33" s="28">
        <f t="shared" si="1"/>
        <v>0</v>
      </c>
      <c r="Z33" s="29"/>
    </row>
    <row r="34" spans="1:26" ht="15.75" customHeight="1" x14ac:dyDescent="0.25">
      <c r="A34" s="11" t="s">
        <v>179</v>
      </c>
      <c r="B34" s="11" t="s">
        <v>180</v>
      </c>
      <c r="C34" s="32"/>
      <c r="D34" s="13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7"/>
      <c r="P34" s="17"/>
      <c r="Q34" s="17"/>
      <c r="R34" s="18"/>
      <c r="S34" s="17"/>
      <c r="T34" s="18"/>
      <c r="U34" s="17"/>
      <c r="V34" s="17"/>
      <c r="W34" s="17"/>
      <c r="X34" s="17"/>
      <c r="Y34" s="28">
        <f t="shared" si="1"/>
        <v>0</v>
      </c>
      <c r="Z34" s="30"/>
    </row>
    <row r="35" spans="1:26" ht="15.75" customHeight="1" x14ac:dyDescent="0.25">
      <c r="A35" s="11" t="s">
        <v>181</v>
      </c>
      <c r="B35" s="11" t="s">
        <v>182</v>
      </c>
      <c r="C35" s="32"/>
      <c r="D35" s="13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17"/>
      <c r="P35" s="17"/>
      <c r="Q35" s="17"/>
      <c r="R35" s="18"/>
      <c r="S35" s="17"/>
      <c r="T35" s="18"/>
      <c r="U35" s="17"/>
      <c r="V35" s="17"/>
      <c r="W35" s="17"/>
      <c r="X35" s="17"/>
      <c r="Y35" s="28">
        <f t="shared" si="1"/>
        <v>0</v>
      </c>
      <c r="Z35" s="30"/>
    </row>
    <row r="36" spans="1:26" ht="15.75" customHeight="1" x14ac:dyDescent="0.25">
      <c r="A36" s="11" t="s">
        <v>183</v>
      </c>
      <c r="B36" s="11" t="s">
        <v>184</v>
      </c>
      <c r="C36" s="32"/>
      <c r="D36" s="13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17" t="s">
        <v>53</v>
      </c>
      <c r="P36" s="17" t="s">
        <v>67</v>
      </c>
      <c r="Q36" s="17" t="s">
        <v>75</v>
      </c>
      <c r="R36" s="58" t="s">
        <v>67</v>
      </c>
      <c r="S36" s="17"/>
      <c r="T36" s="18"/>
      <c r="U36" s="17"/>
      <c r="V36" s="17"/>
      <c r="W36" s="17"/>
      <c r="X36" s="17"/>
      <c r="Y36" s="28">
        <f t="shared" si="1"/>
        <v>2</v>
      </c>
      <c r="Z36" s="30"/>
    </row>
    <row r="37" spans="1:26" ht="15.75" customHeight="1" x14ac:dyDescent="0.25">
      <c r="A37" s="11" t="s">
        <v>185</v>
      </c>
      <c r="B37" s="11" t="s">
        <v>186</v>
      </c>
      <c r="C37" s="32"/>
      <c r="D37" s="13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17" t="s">
        <v>55</v>
      </c>
      <c r="P37" s="17" t="s">
        <v>95</v>
      </c>
      <c r="Q37" s="17" t="s">
        <v>55</v>
      </c>
      <c r="R37" s="58" t="s">
        <v>60</v>
      </c>
      <c r="S37" s="17" t="s">
        <v>56</v>
      </c>
      <c r="T37" s="18" t="s">
        <v>75</v>
      </c>
      <c r="U37" s="17" t="s">
        <v>71</v>
      </c>
      <c r="V37" s="17" t="s">
        <v>54</v>
      </c>
      <c r="W37" s="17" t="s">
        <v>72</v>
      </c>
      <c r="X37" s="17" t="s">
        <v>72</v>
      </c>
      <c r="Y37" s="28">
        <f t="shared" si="1"/>
        <v>37.5</v>
      </c>
      <c r="Z37" s="30"/>
    </row>
    <row r="38" spans="1:26" ht="15.75" customHeight="1" x14ac:dyDescent="0.25">
      <c r="A38" s="11" t="s">
        <v>187</v>
      </c>
      <c r="B38" s="11" t="s">
        <v>188</v>
      </c>
      <c r="C38" s="32"/>
      <c r="D38" s="13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17" t="s">
        <v>55</v>
      </c>
      <c r="P38" s="17" t="s">
        <v>53</v>
      </c>
      <c r="Q38" s="17" t="s">
        <v>77</v>
      </c>
      <c r="R38" s="58" t="s">
        <v>77</v>
      </c>
      <c r="S38" s="17" t="s">
        <v>55</v>
      </c>
      <c r="T38" s="18" t="s">
        <v>150</v>
      </c>
      <c r="U38" s="17" t="s">
        <v>54</v>
      </c>
      <c r="V38" s="17" t="s">
        <v>53</v>
      </c>
      <c r="W38" s="17" t="s">
        <v>70</v>
      </c>
      <c r="X38" s="17" t="s">
        <v>54</v>
      </c>
      <c r="Y38" s="28">
        <f t="shared" si="1"/>
        <v>19.5</v>
      </c>
      <c r="Z38" s="30"/>
    </row>
    <row r="39" spans="1:26" ht="15.75" customHeight="1" x14ac:dyDescent="0.25">
      <c r="A39" s="11" t="s">
        <v>189</v>
      </c>
      <c r="B39" s="11" t="s">
        <v>190</v>
      </c>
      <c r="C39" s="32"/>
      <c r="D39" s="13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17" t="s">
        <v>53</v>
      </c>
      <c r="P39" s="17" t="s">
        <v>67</v>
      </c>
      <c r="Q39" s="17" t="s">
        <v>69</v>
      </c>
      <c r="R39" s="58" t="s">
        <v>71</v>
      </c>
      <c r="S39" s="17"/>
      <c r="T39" s="18"/>
      <c r="U39" s="17"/>
      <c r="V39" s="17"/>
      <c r="W39" s="17"/>
      <c r="X39" s="17"/>
      <c r="Y39" s="28">
        <f t="shared" si="1"/>
        <v>8</v>
      </c>
      <c r="Z39" s="30"/>
    </row>
    <row r="40" spans="1:26" ht="15.75" customHeight="1" x14ac:dyDescent="0.25">
      <c r="A40" s="11" t="s">
        <v>191</v>
      </c>
      <c r="B40" s="11" t="s">
        <v>192</v>
      </c>
      <c r="C40" s="32"/>
      <c r="D40" s="13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7"/>
      <c r="P40" s="17"/>
      <c r="Q40" s="17"/>
      <c r="R40" s="18"/>
      <c r="S40" s="17"/>
      <c r="T40" s="18"/>
      <c r="U40" s="17"/>
      <c r="V40" s="17"/>
      <c r="W40" s="17"/>
      <c r="X40" s="17"/>
      <c r="Y40" s="28">
        <f t="shared" si="1"/>
        <v>0</v>
      </c>
      <c r="Z40" s="30"/>
    </row>
    <row r="41" spans="1:26" ht="15.75" hidden="1" customHeight="1" x14ac:dyDescent="0.25">
      <c r="A41" s="11" t="s">
        <v>64</v>
      </c>
      <c r="B41" s="11" t="s">
        <v>193</v>
      </c>
      <c r="C41" s="32"/>
      <c r="D41" s="13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17" t="s">
        <v>60</v>
      </c>
      <c r="P41" s="17" t="s">
        <v>54</v>
      </c>
      <c r="Q41" s="17" t="s">
        <v>56</v>
      </c>
      <c r="R41" s="18"/>
      <c r="S41" s="17"/>
      <c r="T41" s="18" t="s">
        <v>70</v>
      </c>
      <c r="U41" s="17" t="s">
        <v>39</v>
      </c>
      <c r="V41" s="17" t="s">
        <v>36</v>
      </c>
      <c r="W41" s="17"/>
      <c r="X41" s="17"/>
      <c r="Y41" s="28">
        <f>MAX(O41+P41,Q41+T41)+MAX(U41+V41,W41+X41)</f>
        <v>50</v>
      </c>
      <c r="Z41" s="30"/>
    </row>
    <row r="42" spans="1:26" ht="15.75" hidden="1" customHeight="1" x14ac:dyDescent="0.25">
      <c r="A42" s="11" t="s">
        <v>194</v>
      </c>
      <c r="B42" s="11" t="s">
        <v>195</v>
      </c>
      <c r="C42" s="32"/>
      <c r="D42" s="13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17" t="s">
        <v>96</v>
      </c>
      <c r="P42" s="17" t="s">
        <v>69</v>
      </c>
      <c r="Q42" s="17" t="s">
        <v>71</v>
      </c>
      <c r="R42" s="18" t="s">
        <v>55</v>
      </c>
      <c r="S42" s="17"/>
      <c r="T42" s="18" t="s">
        <v>151</v>
      </c>
      <c r="U42" s="17"/>
      <c r="V42" s="17"/>
      <c r="W42" s="17" t="s">
        <v>36</v>
      </c>
      <c r="X42" s="17" t="s">
        <v>60</v>
      </c>
      <c r="Y42" s="28">
        <v>50</v>
      </c>
      <c r="Z42" s="30"/>
    </row>
    <row r="43" spans="1:26" ht="15.75" customHeight="1" x14ac:dyDescent="0.25">
      <c r="A43" s="11" t="s">
        <v>196</v>
      </c>
      <c r="B43" s="11" t="s">
        <v>197</v>
      </c>
      <c r="C43" s="32"/>
      <c r="D43" s="13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17"/>
      <c r="P43" s="17"/>
      <c r="Q43" s="17"/>
      <c r="R43" s="18"/>
      <c r="S43" s="17"/>
      <c r="T43" s="18"/>
      <c r="U43" s="17"/>
      <c r="V43" s="17"/>
      <c r="W43" s="17"/>
      <c r="X43" s="17"/>
      <c r="Y43" s="28">
        <f t="shared" ref="Y43:Y52" si="2">IF(S43="",MAX(O43+P43,Q43+R43),S43+T43)+MAX(U43+V43,W43+X43)</f>
        <v>0</v>
      </c>
      <c r="Z43" s="30"/>
    </row>
    <row r="44" spans="1:26" ht="15.75" customHeight="1" x14ac:dyDescent="0.25">
      <c r="A44" s="11" t="s">
        <v>84</v>
      </c>
      <c r="B44" s="11" t="s">
        <v>198</v>
      </c>
      <c r="C44" s="32"/>
      <c r="D44" s="13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17" t="s">
        <v>69</v>
      </c>
      <c r="P44" s="17" t="s">
        <v>54</v>
      </c>
      <c r="Q44" s="17" t="s">
        <v>54</v>
      </c>
      <c r="R44" s="58" t="s">
        <v>59</v>
      </c>
      <c r="S44" s="17" t="s">
        <v>55</v>
      </c>
      <c r="T44" s="18" t="s">
        <v>49</v>
      </c>
      <c r="U44" s="17" t="s">
        <v>37</v>
      </c>
      <c r="V44" s="17" t="s">
        <v>69</v>
      </c>
      <c r="W44" s="17" t="s">
        <v>54</v>
      </c>
      <c r="X44" s="17" t="s">
        <v>38</v>
      </c>
      <c r="Y44" s="28">
        <f t="shared" si="2"/>
        <v>25</v>
      </c>
      <c r="Z44" s="30"/>
    </row>
    <row r="45" spans="1:26" ht="15.75" customHeight="1" x14ac:dyDescent="0.25">
      <c r="A45" s="11" t="s">
        <v>199</v>
      </c>
      <c r="B45" s="11" t="s">
        <v>200</v>
      </c>
      <c r="C45" s="32"/>
      <c r="D45" s="13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17"/>
      <c r="P45" s="17"/>
      <c r="Q45" s="17"/>
      <c r="R45" s="18"/>
      <c r="S45" s="17"/>
      <c r="T45" s="18"/>
      <c r="U45" s="17"/>
      <c r="V45" s="17"/>
      <c r="W45" s="17"/>
      <c r="X45" s="17"/>
      <c r="Y45" s="28">
        <f t="shared" si="2"/>
        <v>0</v>
      </c>
      <c r="Z45" s="30"/>
    </row>
    <row r="46" spans="1:26" ht="15.75" customHeight="1" x14ac:dyDescent="0.25">
      <c r="A46" s="11" t="s">
        <v>201</v>
      </c>
      <c r="B46" s="11" t="s">
        <v>202</v>
      </c>
      <c r="C46" s="32"/>
      <c r="D46" s="13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17" t="s">
        <v>145</v>
      </c>
      <c r="P46" s="17" t="s">
        <v>96</v>
      </c>
      <c r="Q46" s="17" t="s">
        <v>52</v>
      </c>
      <c r="R46" s="58" t="s">
        <v>66</v>
      </c>
      <c r="S46" s="17"/>
      <c r="T46" s="18"/>
      <c r="U46" s="17"/>
      <c r="V46" s="17"/>
      <c r="W46" s="17"/>
      <c r="X46" s="17"/>
      <c r="Y46" s="28">
        <f t="shared" si="2"/>
        <v>20.5</v>
      </c>
      <c r="Z46" s="30"/>
    </row>
    <row r="47" spans="1:26" ht="15.75" customHeight="1" x14ac:dyDescent="0.25">
      <c r="A47" s="11" t="s">
        <v>203</v>
      </c>
      <c r="B47" s="11" t="s">
        <v>204</v>
      </c>
      <c r="C47" s="32"/>
      <c r="D47" s="13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17" t="s">
        <v>75</v>
      </c>
      <c r="P47" s="17" t="s">
        <v>69</v>
      </c>
      <c r="Q47" s="17" t="s">
        <v>68</v>
      </c>
      <c r="R47" s="58" t="s">
        <v>96</v>
      </c>
      <c r="S47" s="17" t="s">
        <v>76</v>
      </c>
      <c r="T47" s="18" t="s">
        <v>69</v>
      </c>
      <c r="U47" s="17" t="s">
        <v>83</v>
      </c>
      <c r="V47" s="17" t="s">
        <v>59</v>
      </c>
      <c r="W47" s="17"/>
      <c r="X47" s="17"/>
      <c r="Y47" s="28">
        <f t="shared" si="2"/>
        <v>31.5</v>
      </c>
      <c r="Z47" s="30"/>
    </row>
    <row r="48" spans="1:26" ht="15.75" customHeight="1" x14ac:dyDescent="0.25">
      <c r="A48" s="11" t="s">
        <v>205</v>
      </c>
      <c r="B48" s="11" t="s">
        <v>206</v>
      </c>
      <c r="C48" s="32"/>
      <c r="D48" s="13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17"/>
      <c r="P48" s="17"/>
      <c r="Q48" s="17"/>
      <c r="R48" s="18"/>
      <c r="S48" s="17"/>
      <c r="T48" s="18"/>
      <c r="U48" s="17"/>
      <c r="V48" s="17"/>
      <c r="W48" s="17"/>
      <c r="X48" s="17"/>
      <c r="Y48" s="28">
        <f t="shared" si="2"/>
        <v>0</v>
      </c>
      <c r="Z48" s="29"/>
    </row>
    <row r="49" spans="1:26" ht="15.75" customHeight="1" x14ac:dyDescent="0.25">
      <c r="A49" s="11" t="s">
        <v>207</v>
      </c>
      <c r="B49" s="11" t="s">
        <v>208</v>
      </c>
      <c r="C49" s="32"/>
      <c r="D49" s="13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17" t="s">
        <v>77</v>
      </c>
      <c r="P49" s="17" t="s">
        <v>54</v>
      </c>
      <c r="Q49" s="17" t="s">
        <v>37</v>
      </c>
      <c r="R49" s="58" t="s">
        <v>70</v>
      </c>
      <c r="S49" s="17"/>
      <c r="T49" s="18"/>
      <c r="U49" s="17" t="s">
        <v>95</v>
      </c>
      <c r="V49" s="17" t="s">
        <v>54</v>
      </c>
      <c r="W49" s="17" t="s">
        <v>37</v>
      </c>
      <c r="X49" s="17" t="s">
        <v>60</v>
      </c>
      <c r="Y49" s="28">
        <f t="shared" si="2"/>
        <v>41.5</v>
      </c>
      <c r="Z49" s="30"/>
    </row>
    <row r="50" spans="1:26" ht="15.75" customHeight="1" x14ac:dyDescent="0.25">
      <c r="A50" s="11" t="s">
        <v>209</v>
      </c>
      <c r="B50" s="11" t="s">
        <v>210</v>
      </c>
      <c r="C50" s="32"/>
      <c r="D50" s="13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17" t="s">
        <v>95</v>
      </c>
      <c r="P50" s="17" t="s">
        <v>71</v>
      </c>
      <c r="Q50" s="17" t="s">
        <v>59</v>
      </c>
      <c r="R50" s="58" t="s">
        <v>95</v>
      </c>
      <c r="S50" s="17" t="s">
        <v>37</v>
      </c>
      <c r="T50" s="18" t="s">
        <v>55</v>
      </c>
      <c r="U50" s="17" t="s">
        <v>72</v>
      </c>
      <c r="V50" s="17" t="s">
        <v>96</v>
      </c>
      <c r="W50" s="17" t="s">
        <v>36</v>
      </c>
      <c r="X50" s="17" t="s">
        <v>95</v>
      </c>
      <c r="Y50" s="28">
        <f t="shared" si="2"/>
        <v>41.5</v>
      </c>
      <c r="Z50" s="30"/>
    </row>
    <row r="51" spans="1:26" ht="15.75" customHeight="1" x14ac:dyDescent="0.25">
      <c r="A51" s="11" t="s">
        <v>211</v>
      </c>
      <c r="B51" s="11" t="s">
        <v>212</v>
      </c>
      <c r="C51" s="32"/>
      <c r="D51" s="13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17" t="s">
        <v>75</v>
      </c>
      <c r="P51" s="17" t="s">
        <v>67</v>
      </c>
      <c r="Q51" s="17"/>
      <c r="R51" s="18"/>
      <c r="S51" s="17"/>
      <c r="T51" s="18"/>
      <c r="U51" s="17"/>
      <c r="V51" s="17"/>
      <c r="W51" s="17"/>
      <c r="X51" s="17"/>
      <c r="Y51" s="28">
        <f t="shared" si="2"/>
        <v>1</v>
      </c>
      <c r="Z51" s="29"/>
    </row>
    <row r="52" spans="1:26" ht="15.75" customHeight="1" x14ac:dyDescent="0.25">
      <c r="A52" s="11" t="s">
        <v>213</v>
      </c>
      <c r="B52" s="11" t="s">
        <v>214</v>
      </c>
      <c r="C52" s="32"/>
      <c r="D52" s="13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17"/>
      <c r="P52" s="17"/>
      <c r="Q52" s="17"/>
      <c r="R52" s="18"/>
      <c r="S52" s="17"/>
      <c r="T52" s="18"/>
      <c r="U52" s="17"/>
      <c r="V52" s="17"/>
      <c r="W52" s="17"/>
      <c r="X52" s="17"/>
      <c r="Y52" s="28">
        <f t="shared" si="2"/>
        <v>0</v>
      </c>
      <c r="Z52" s="29"/>
    </row>
    <row r="53" spans="1:26" ht="15.75" hidden="1" customHeight="1" x14ac:dyDescent="0.25">
      <c r="A53" s="11" t="s">
        <v>215</v>
      </c>
      <c r="B53" s="11" t="s">
        <v>216</v>
      </c>
      <c r="C53" s="32"/>
      <c r="D53" s="13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17" t="s">
        <v>71</v>
      </c>
      <c r="P53" s="17" t="s">
        <v>67</v>
      </c>
      <c r="Q53" s="17" t="s">
        <v>56</v>
      </c>
      <c r="R53" s="18" t="s">
        <v>70</v>
      </c>
      <c r="S53" s="17"/>
      <c r="T53" s="18" t="s">
        <v>151</v>
      </c>
      <c r="U53" s="17" t="s">
        <v>54</v>
      </c>
      <c r="V53" s="17" t="s">
        <v>71</v>
      </c>
      <c r="W53" s="17" t="s">
        <v>39</v>
      </c>
      <c r="X53" s="17" t="s">
        <v>77</v>
      </c>
      <c r="Y53" s="28">
        <v>50</v>
      </c>
      <c r="Z53" s="30"/>
    </row>
    <row r="54" spans="1:26" ht="15.75" customHeight="1" x14ac:dyDescent="0.25">
      <c r="A54" s="11" t="s">
        <v>217</v>
      </c>
      <c r="B54" s="11" t="s">
        <v>218</v>
      </c>
      <c r="C54" s="32"/>
      <c r="D54" s="13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17"/>
      <c r="P54" s="17"/>
      <c r="Q54" s="17"/>
      <c r="R54" s="18"/>
      <c r="S54" s="17"/>
      <c r="T54" s="18"/>
      <c r="U54" s="17"/>
      <c r="V54" s="17"/>
      <c r="W54" s="17"/>
      <c r="X54" s="17"/>
      <c r="Y54" s="28">
        <f t="shared" ref="Y54:Y60" si="3">IF(S54="",MAX(O54+P54,Q54+R54),S54+T54)+MAX(U54+V54,W54+X54)</f>
        <v>0</v>
      </c>
      <c r="Z54" s="30"/>
    </row>
    <row r="55" spans="1:26" ht="15.75" customHeight="1" x14ac:dyDescent="0.25">
      <c r="A55" s="11" t="s">
        <v>99</v>
      </c>
      <c r="B55" s="11" t="s">
        <v>219</v>
      </c>
      <c r="C55" s="32"/>
      <c r="D55" s="13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17"/>
      <c r="P55" s="17"/>
      <c r="Q55" s="17"/>
      <c r="R55" s="17"/>
      <c r="S55" s="17"/>
      <c r="T55" s="18"/>
      <c r="U55" s="17"/>
      <c r="V55" s="17"/>
      <c r="W55" s="17"/>
      <c r="X55" s="17"/>
      <c r="Y55" s="28">
        <f t="shared" si="3"/>
        <v>0</v>
      </c>
      <c r="Z55" s="30"/>
    </row>
    <row r="56" spans="1:26" ht="15.75" customHeight="1" x14ac:dyDescent="0.25">
      <c r="A56" s="11" t="s">
        <v>220</v>
      </c>
      <c r="B56" s="11" t="s">
        <v>221</v>
      </c>
      <c r="C56" s="32"/>
      <c r="D56" s="13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17" t="s">
        <v>49</v>
      </c>
      <c r="P56" s="17" t="s">
        <v>67</v>
      </c>
      <c r="Q56" s="17" t="s">
        <v>54</v>
      </c>
      <c r="R56" s="59" t="s">
        <v>49</v>
      </c>
      <c r="S56" s="17" t="s">
        <v>70</v>
      </c>
      <c r="T56" s="18" t="s">
        <v>52</v>
      </c>
      <c r="U56" s="17"/>
      <c r="V56" s="17"/>
      <c r="W56" s="17" t="s">
        <v>70</v>
      </c>
      <c r="X56" s="17" t="s">
        <v>71</v>
      </c>
      <c r="Y56" s="28">
        <f t="shared" si="3"/>
        <v>24.5</v>
      </c>
      <c r="Z56" s="29"/>
    </row>
    <row r="57" spans="1:26" ht="15.75" customHeight="1" x14ac:dyDescent="0.25">
      <c r="A57" s="11" t="s">
        <v>222</v>
      </c>
      <c r="B57" s="11" t="s">
        <v>223</v>
      </c>
      <c r="C57" s="32"/>
      <c r="D57" s="13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17"/>
      <c r="P57" s="17"/>
      <c r="Q57" s="17"/>
      <c r="R57" s="17"/>
      <c r="S57" s="17"/>
      <c r="T57" s="18"/>
      <c r="U57" s="17"/>
      <c r="V57" s="17"/>
      <c r="W57" s="17"/>
      <c r="X57" s="17"/>
      <c r="Y57" s="28">
        <f t="shared" si="3"/>
        <v>0</v>
      </c>
      <c r="Z57" s="30"/>
    </row>
    <row r="58" spans="1:26" ht="15.75" customHeight="1" x14ac:dyDescent="0.25">
      <c r="A58" s="11" t="s">
        <v>224</v>
      </c>
      <c r="B58" s="11" t="s">
        <v>225</v>
      </c>
      <c r="C58" s="32"/>
      <c r="D58" s="13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17" t="s">
        <v>82</v>
      </c>
      <c r="P58" s="17" t="s">
        <v>77</v>
      </c>
      <c r="Q58" s="17" t="s">
        <v>37</v>
      </c>
      <c r="R58" s="59" t="s">
        <v>55</v>
      </c>
      <c r="S58" s="17"/>
      <c r="T58" s="18"/>
      <c r="U58" s="17" t="s">
        <v>68</v>
      </c>
      <c r="V58" s="17" t="s">
        <v>59</v>
      </c>
      <c r="W58" s="17" t="s">
        <v>38</v>
      </c>
      <c r="X58" s="17" t="s">
        <v>53</v>
      </c>
      <c r="Y58" s="28">
        <f t="shared" si="3"/>
        <v>36</v>
      </c>
      <c r="Z58" s="30"/>
    </row>
    <row r="59" spans="1:26" ht="15.75" customHeight="1" x14ac:dyDescent="0.25">
      <c r="A59" s="11" t="s">
        <v>226</v>
      </c>
      <c r="B59" s="11" t="s">
        <v>227</v>
      </c>
      <c r="C59" s="32"/>
      <c r="D59" s="13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17"/>
      <c r="P59" s="17"/>
      <c r="Q59" s="17"/>
      <c r="R59" s="17"/>
      <c r="S59" s="17"/>
      <c r="T59" s="18"/>
      <c r="U59" s="17"/>
      <c r="V59" s="17"/>
      <c r="W59" s="17"/>
      <c r="X59" s="17"/>
      <c r="Y59" s="28">
        <f t="shared" si="3"/>
        <v>0</v>
      </c>
      <c r="Z59" s="30"/>
    </row>
    <row r="60" spans="1:26" ht="15.75" customHeight="1" x14ac:dyDescent="0.25">
      <c r="A60" s="11" t="s">
        <v>228</v>
      </c>
      <c r="B60" s="11" t="s">
        <v>229</v>
      </c>
      <c r="C60" s="32"/>
      <c r="D60" s="13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17"/>
      <c r="P60" s="17"/>
      <c r="Q60" s="17"/>
      <c r="R60" s="17"/>
      <c r="S60" s="17"/>
      <c r="T60" s="18"/>
      <c r="U60" s="17"/>
      <c r="V60" s="17"/>
      <c r="W60" s="17"/>
      <c r="X60" s="17"/>
      <c r="Y60" s="28">
        <f t="shared" si="3"/>
        <v>0</v>
      </c>
      <c r="Z60" s="30"/>
    </row>
    <row r="61" spans="1:26" ht="15.75" hidden="1" customHeight="1" x14ac:dyDescent="0.25">
      <c r="A61" s="11" t="s">
        <v>230</v>
      </c>
      <c r="B61" s="11" t="s">
        <v>231</v>
      </c>
      <c r="C61" s="32"/>
      <c r="D61" s="1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17" t="s">
        <v>49</v>
      </c>
      <c r="P61" s="17" t="s">
        <v>60</v>
      </c>
      <c r="Q61" s="17" t="s">
        <v>38</v>
      </c>
      <c r="R61" s="17"/>
      <c r="S61" s="17"/>
      <c r="T61" s="18" t="s">
        <v>38</v>
      </c>
      <c r="U61" s="17" t="s">
        <v>72</v>
      </c>
      <c r="V61" s="17" t="s">
        <v>60</v>
      </c>
      <c r="W61" s="17" t="s">
        <v>83</v>
      </c>
      <c r="X61" s="17"/>
      <c r="Y61" s="28">
        <v>50</v>
      </c>
      <c r="Z61" s="30"/>
    </row>
    <row r="62" spans="1:26" ht="15.75" customHeight="1" x14ac:dyDescent="0.25">
      <c r="A62" s="11" t="s">
        <v>232</v>
      </c>
      <c r="B62" s="11" t="s">
        <v>233</v>
      </c>
      <c r="C62" s="32"/>
      <c r="D62" s="1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17"/>
      <c r="P62" s="17"/>
      <c r="Q62" s="17"/>
      <c r="R62" s="17"/>
      <c r="S62" s="17"/>
      <c r="T62" s="18"/>
      <c r="U62" s="17"/>
      <c r="V62" s="17"/>
      <c r="W62" s="17"/>
      <c r="X62" s="17"/>
      <c r="Y62" s="28">
        <f t="shared" ref="Y62:Y73" si="4">IF(S62="",MAX(O62+P62,Q62+R62),S62+T62)+MAX(U62+V62,W62+X62)</f>
        <v>0</v>
      </c>
      <c r="Z62" s="29"/>
    </row>
    <row r="63" spans="1:26" ht="15.75" customHeight="1" x14ac:dyDescent="0.25">
      <c r="A63" s="11" t="s">
        <v>234</v>
      </c>
      <c r="B63" s="11" t="s">
        <v>235</v>
      </c>
      <c r="C63" s="32"/>
      <c r="D63" s="1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17"/>
      <c r="P63" s="17"/>
      <c r="Q63" s="17"/>
      <c r="R63" s="17"/>
      <c r="S63" s="17"/>
      <c r="T63" s="18"/>
      <c r="U63" s="17"/>
      <c r="V63" s="17"/>
      <c r="W63" s="17"/>
      <c r="X63" s="17"/>
      <c r="Y63" s="28">
        <f t="shared" si="4"/>
        <v>0</v>
      </c>
      <c r="Z63" s="29"/>
    </row>
    <row r="64" spans="1:26" ht="15.75" hidden="1" customHeight="1" x14ac:dyDescent="0.25">
      <c r="A64" s="11" t="s">
        <v>236</v>
      </c>
      <c r="B64" s="11" t="s">
        <v>237</v>
      </c>
      <c r="C64" s="32"/>
      <c r="D64" s="1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17" t="s">
        <v>71</v>
      </c>
      <c r="P64" s="17" t="s">
        <v>71</v>
      </c>
      <c r="Q64" s="17" t="s">
        <v>59</v>
      </c>
      <c r="R64" s="17"/>
      <c r="S64" s="17"/>
      <c r="T64" s="18"/>
      <c r="U64" s="17" t="s">
        <v>69</v>
      </c>
      <c r="V64" s="17" t="s">
        <v>67</v>
      </c>
      <c r="W64" s="17" t="s">
        <v>59</v>
      </c>
      <c r="X64" s="17" t="s">
        <v>59</v>
      </c>
      <c r="Y64" s="28">
        <v>50</v>
      </c>
      <c r="Z64" s="30"/>
    </row>
    <row r="65" spans="1:26" ht="15.75" customHeight="1" x14ac:dyDescent="0.25">
      <c r="A65" s="11" t="s">
        <v>238</v>
      </c>
      <c r="B65" s="11" t="s">
        <v>239</v>
      </c>
      <c r="C65" s="32"/>
      <c r="D65" s="1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17" t="s">
        <v>53</v>
      </c>
      <c r="P65" s="17" t="s">
        <v>53</v>
      </c>
      <c r="Q65" s="17" t="s">
        <v>52</v>
      </c>
      <c r="R65" s="59" t="s">
        <v>69</v>
      </c>
      <c r="S65" s="17"/>
      <c r="T65" s="18"/>
      <c r="U65" s="17"/>
      <c r="V65" s="17"/>
      <c r="W65" s="17"/>
      <c r="X65" s="17"/>
      <c r="Y65" s="28">
        <f t="shared" si="4"/>
        <v>5.5</v>
      </c>
      <c r="Z65" s="30"/>
    </row>
    <row r="66" spans="1:26" ht="15.75" customHeight="1" x14ac:dyDescent="0.25">
      <c r="A66" s="11" t="s">
        <v>240</v>
      </c>
      <c r="B66" s="11" t="s">
        <v>241</v>
      </c>
      <c r="C66" s="32"/>
      <c r="D66" s="13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17" t="s">
        <v>38</v>
      </c>
      <c r="P66" s="17" t="s">
        <v>71</v>
      </c>
      <c r="Q66" s="17" t="s">
        <v>92</v>
      </c>
      <c r="R66" s="59" t="s">
        <v>38</v>
      </c>
      <c r="S66" s="17"/>
      <c r="T66" s="18"/>
      <c r="U66" s="17" t="s">
        <v>39</v>
      </c>
      <c r="V66" s="17" t="s">
        <v>69</v>
      </c>
      <c r="W66" s="17" t="s">
        <v>242</v>
      </c>
      <c r="X66" s="17" t="s">
        <v>95</v>
      </c>
      <c r="Y66" s="28">
        <f t="shared" si="4"/>
        <v>46</v>
      </c>
      <c r="Z66" s="30"/>
    </row>
    <row r="67" spans="1:26" ht="15.75" customHeight="1" x14ac:dyDescent="0.25">
      <c r="A67" s="11" t="s">
        <v>243</v>
      </c>
      <c r="B67" s="11" t="s">
        <v>244</v>
      </c>
      <c r="C67" s="32"/>
      <c r="D67" s="13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17"/>
      <c r="P67" s="17"/>
      <c r="Q67" s="17"/>
      <c r="R67" s="17"/>
      <c r="S67" s="17"/>
      <c r="T67" s="18"/>
      <c r="U67" s="17"/>
      <c r="V67" s="17"/>
      <c r="W67" s="17"/>
      <c r="X67" s="17"/>
      <c r="Y67" s="28">
        <f t="shared" si="4"/>
        <v>0</v>
      </c>
      <c r="Z67" s="29"/>
    </row>
    <row r="68" spans="1:26" ht="15.75" customHeight="1" x14ac:dyDescent="0.25">
      <c r="A68" s="11" t="s">
        <v>245</v>
      </c>
      <c r="B68" s="11" t="s">
        <v>246</v>
      </c>
      <c r="C68" s="32"/>
      <c r="D68" s="13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17"/>
      <c r="P68" s="17"/>
      <c r="Q68" s="17"/>
      <c r="R68" s="17"/>
      <c r="S68" s="17"/>
      <c r="T68" s="18"/>
      <c r="U68" s="17"/>
      <c r="V68" s="17"/>
      <c r="W68" s="17"/>
      <c r="X68" s="17"/>
      <c r="Y68" s="28">
        <f t="shared" si="4"/>
        <v>0</v>
      </c>
      <c r="Z68" s="29"/>
    </row>
    <row r="69" spans="1:26" ht="15.75" customHeight="1" x14ac:dyDescent="0.25">
      <c r="A69" s="11" t="s">
        <v>247</v>
      </c>
      <c r="B69" s="11" t="s">
        <v>248</v>
      </c>
      <c r="C69" s="32"/>
      <c r="D69" s="13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17"/>
      <c r="P69" s="17"/>
      <c r="Q69" s="17"/>
      <c r="R69" s="17"/>
      <c r="S69" s="17"/>
      <c r="T69" s="18"/>
      <c r="U69" s="17"/>
      <c r="V69" s="17"/>
      <c r="W69" s="17"/>
      <c r="X69" s="17"/>
      <c r="Y69" s="28">
        <f t="shared" si="4"/>
        <v>0</v>
      </c>
      <c r="Z69" s="29"/>
    </row>
    <row r="70" spans="1:26" ht="15.75" customHeight="1" x14ac:dyDescent="0.25">
      <c r="A70" s="11" t="s">
        <v>249</v>
      </c>
      <c r="B70" s="11" t="s">
        <v>250</v>
      </c>
      <c r="C70" s="32"/>
      <c r="D70" s="13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17" t="s">
        <v>71</v>
      </c>
      <c r="P70" s="17" t="s">
        <v>60</v>
      </c>
      <c r="Q70" s="17" t="s">
        <v>95</v>
      </c>
      <c r="R70" s="59" t="s">
        <v>70</v>
      </c>
      <c r="S70" s="17" t="s">
        <v>71</v>
      </c>
      <c r="T70" s="18" t="s">
        <v>96</v>
      </c>
      <c r="U70" s="17" t="s">
        <v>66</v>
      </c>
      <c r="V70" s="17" t="s">
        <v>38</v>
      </c>
      <c r="W70" s="17" t="s">
        <v>38</v>
      </c>
      <c r="X70" s="17" t="s">
        <v>71</v>
      </c>
      <c r="Y70" s="28">
        <f t="shared" si="4"/>
        <v>29.5</v>
      </c>
      <c r="Z70" s="30"/>
    </row>
    <row r="71" spans="1:26" ht="15.75" customHeight="1" x14ac:dyDescent="0.25">
      <c r="A71" s="11" t="s">
        <v>251</v>
      </c>
      <c r="B71" s="11" t="s">
        <v>252</v>
      </c>
      <c r="C71" s="34"/>
      <c r="D71" s="13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17"/>
      <c r="P71" s="17"/>
      <c r="Q71" s="17"/>
      <c r="R71" s="17"/>
      <c r="S71" s="17"/>
      <c r="T71" s="18"/>
      <c r="U71" s="17"/>
      <c r="V71" s="17"/>
      <c r="W71" s="17"/>
      <c r="X71" s="17"/>
      <c r="Y71" s="28">
        <f t="shared" si="4"/>
        <v>0</v>
      </c>
      <c r="Z71" s="29"/>
    </row>
    <row r="72" spans="1:26" ht="18" customHeight="1" x14ac:dyDescent="0.25">
      <c r="A72" s="11" t="s">
        <v>253</v>
      </c>
      <c r="B72" s="11" t="s">
        <v>254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28">
        <f t="shared" si="4"/>
        <v>0</v>
      </c>
      <c r="Z72" s="36"/>
    </row>
    <row r="73" spans="1:26" ht="17.25" customHeight="1" x14ac:dyDescent="0.25">
      <c r="A73" s="11" t="s">
        <v>255</v>
      </c>
      <c r="B73" s="11" t="s">
        <v>256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28">
        <f t="shared" si="4"/>
        <v>0</v>
      </c>
      <c r="Z73" s="36"/>
    </row>
  </sheetData>
  <autoFilter ref="A5:Z73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4">
      <filters blank="1">
        <filter val="0"/>
        <filter val="1"/>
        <filter val="19,5"/>
        <filter val="2"/>
        <filter val="2,5"/>
        <filter val="20,5"/>
        <filter val="24,5"/>
        <filter val="25"/>
        <filter val="28"/>
        <filter val="29,5"/>
        <filter val="3,5"/>
        <filter val="31,5"/>
        <filter val="34,5"/>
        <filter val="36"/>
        <filter val="37"/>
        <filter val="37,5"/>
        <filter val="38,5"/>
        <filter val="4"/>
        <filter val="41,5"/>
        <filter val="44,5"/>
        <filter val="47,5"/>
        <filter val="8"/>
        <filter val="9"/>
      </filters>
    </filterColumn>
  </autoFilter>
  <mergeCells count="18">
    <mergeCell ref="A5:A7"/>
    <mergeCell ref="Y5:Y7"/>
    <mergeCell ref="B5:B7"/>
    <mergeCell ref="U6:X6"/>
    <mergeCell ref="A1:U1"/>
    <mergeCell ref="T3:Z3"/>
    <mergeCell ref="A2:N2"/>
    <mergeCell ref="D6:H6"/>
    <mergeCell ref="V1:Z1"/>
    <mergeCell ref="O6:T6"/>
    <mergeCell ref="C5:V5"/>
    <mergeCell ref="Z5:Z7"/>
    <mergeCell ref="L6:N6"/>
    <mergeCell ref="H3:Q3"/>
    <mergeCell ref="D3:G3"/>
    <mergeCell ref="I6:K6"/>
    <mergeCell ref="A3:C3"/>
    <mergeCell ref="O2:Z2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"/>
  <sheetViews>
    <sheetView showGridLines="0" workbookViewId="0"/>
  </sheetViews>
  <sheetFormatPr defaultColWidth="8.85546875" defaultRowHeight="12.75" customHeight="1" x14ac:dyDescent="0.25"/>
  <cols>
    <col min="1" max="1" width="11.140625" style="37" customWidth="1"/>
    <col min="2" max="2" width="25.28515625" style="37" customWidth="1"/>
    <col min="3" max="3" width="11.85546875" style="37" customWidth="1"/>
    <col min="4" max="4" width="12.7109375" style="37" customWidth="1"/>
    <col min="5" max="5" width="13.42578125" style="37" customWidth="1"/>
    <col min="6" max="256" width="8.85546875" style="37" customWidth="1"/>
  </cols>
  <sheetData>
    <row r="1" spans="1:5" ht="36.75" customHeight="1" x14ac:dyDescent="0.25">
      <c r="A1" s="117" t="s">
        <v>257</v>
      </c>
      <c r="B1" s="118"/>
      <c r="C1" s="118"/>
      <c r="D1" s="119"/>
      <c r="E1" s="38" t="s">
        <v>258</v>
      </c>
    </row>
    <row r="2" spans="1:5" ht="17.25" customHeight="1" x14ac:dyDescent="0.25">
      <c r="A2" s="122" t="s">
        <v>2</v>
      </c>
      <c r="B2" s="123"/>
      <c r="C2" s="123"/>
      <c r="D2" s="123"/>
      <c r="E2" s="124"/>
    </row>
    <row r="3" spans="1:5" ht="27" customHeight="1" x14ac:dyDescent="0.25">
      <c r="A3" s="120" t="s">
        <v>259</v>
      </c>
      <c r="B3" s="121"/>
      <c r="C3" s="125"/>
      <c r="D3" s="126"/>
      <c r="E3" s="127"/>
    </row>
    <row r="4" spans="1:5" ht="17.25" customHeight="1" x14ac:dyDescent="0.25">
      <c r="A4" s="111" t="s">
        <v>4</v>
      </c>
      <c r="B4" s="112"/>
      <c r="C4" s="111" t="s">
        <v>260</v>
      </c>
      <c r="D4" s="112"/>
      <c r="E4" s="112"/>
    </row>
    <row r="5" spans="1:5" ht="8.1" customHeight="1" x14ac:dyDescent="0.25">
      <c r="A5" s="116"/>
      <c r="B5" s="116"/>
      <c r="C5" s="116"/>
      <c r="D5" s="116"/>
      <c r="E5" s="116"/>
    </row>
    <row r="6" spans="1:5" ht="25.5" customHeight="1" x14ac:dyDescent="0.25">
      <c r="A6" s="114" t="s">
        <v>8</v>
      </c>
      <c r="B6" s="109" t="s">
        <v>261</v>
      </c>
      <c r="C6" s="109" t="s">
        <v>262</v>
      </c>
      <c r="D6" s="110"/>
      <c r="E6" s="109" t="s">
        <v>263</v>
      </c>
    </row>
    <row r="7" spans="1:5" ht="42" customHeight="1" x14ac:dyDescent="0.25">
      <c r="A7" s="115"/>
      <c r="B7" s="113"/>
      <c r="C7" s="39" t="s">
        <v>264</v>
      </c>
      <c r="D7" s="40" t="s">
        <v>265</v>
      </c>
      <c r="E7" s="110"/>
    </row>
    <row r="8" spans="1:5" ht="12.75" customHeight="1" x14ac:dyDescent="0.25">
      <c r="A8" s="41"/>
      <c r="B8" s="42"/>
      <c r="C8" s="43"/>
      <c r="D8" s="44"/>
      <c r="E8" s="45"/>
    </row>
    <row r="9" spans="1:5" ht="12.75" customHeight="1" x14ac:dyDescent="0.25">
      <c r="A9" s="41"/>
      <c r="B9" s="42"/>
      <c r="C9" s="46"/>
      <c r="D9" s="47"/>
      <c r="E9" s="48"/>
    </row>
    <row r="10" spans="1:5" ht="12.75" customHeight="1" x14ac:dyDescent="0.25">
      <c r="A10" s="41"/>
      <c r="B10" s="42"/>
      <c r="C10" s="46"/>
      <c r="D10" s="47"/>
      <c r="E10" s="48"/>
    </row>
    <row r="11" spans="1:5" ht="12.75" customHeight="1" x14ac:dyDescent="0.25">
      <c r="A11" s="41"/>
      <c r="B11" s="42"/>
      <c r="C11" s="46"/>
      <c r="D11" s="47"/>
      <c r="E11" s="45"/>
    </row>
    <row r="12" spans="1:5" ht="12.75" customHeight="1" x14ac:dyDescent="0.25">
      <c r="A12" s="41"/>
      <c r="B12" s="42"/>
      <c r="C12" s="46"/>
      <c r="D12" s="47"/>
      <c r="E12" s="48"/>
    </row>
    <row r="13" spans="1:5" ht="12.75" customHeight="1" x14ac:dyDescent="0.25">
      <c r="A13" s="41"/>
      <c r="B13" s="42"/>
      <c r="C13" s="46"/>
      <c r="D13" s="47"/>
      <c r="E13" s="48"/>
    </row>
    <row r="14" spans="1:5" ht="12.75" customHeight="1" x14ac:dyDescent="0.25">
      <c r="A14" s="41"/>
      <c r="B14" s="42"/>
      <c r="C14" s="46"/>
      <c r="D14" s="47"/>
      <c r="E14" s="48"/>
    </row>
    <row r="15" spans="1:5" ht="12.75" customHeight="1" x14ac:dyDescent="0.25">
      <c r="A15" s="41"/>
      <c r="B15" s="42"/>
      <c r="C15" s="46"/>
      <c r="D15" s="47"/>
      <c r="E15" s="45"/>
    </row>
    <row r="16" spans="1:5" ht="12.75" customHeight="1" x14ac:dyDescent="0.25">
      <c r="A16" s="41"/>
      <c r="B16" s="42"/>
      <c r="C16" s="46"/>
      <c r="D16" s="47"/>
      <c r="E16" s="45"/>
    </row>
    <row r="17" spans="1:5" ht="12.75" customHeight="1" x14ac:dyDescent="0.25">
      <c r="A17" s="41"/>
      <c r="B17" s="42"/>
      <c r="C17" s="46"/>
      <c r="D17" s="47"/>
      <c r="E17" s="45"/>
    </row>
    <row r="18" spans="1:5" ht="12.75" customHeight="1" x14ac:dyDescent="0.25">
      <c r="A18" s="41"/>
      <c r="B18" s="42"/>
      <c r="C18" s="46"/>
      <c r="D18" s="47"/>
      <c r="E18" s="45"/>
    </row>
    <row r="19" spans="1:5" ht="12.75" customHeight="1" x14ac:dyDescent="0.25">
      <c r="A19" s="41"/>
      <c r="B19" s="42"/>
      <c r="C19" s="46"/>
      <c r="D19" s="47"/>
      <c r="E19" s="45"/>
    </row>
    <row r="20" spans="1:5" ht="12.75" customHeight="1" x14ac:dyDescent="0.25">
      <c r="A20" s="41"/>
      <c r="B20" s="42"/>
      <c r="C20" s="46"/>
      <c r="D20" s="47"/>
      <c r="E20" s="48"/>
    </row>
    <row r="21" spans="1:5" ht="12.75" customHeight="1" x14ac:dyDescent="0.25">
      <c r="A21" s="41"/>
      <c r="B21" s="42"/>
      <c r="C21" s="46"/>
      <c r="D21" s="47"/>
      <c r="E21" s="49"/>
    </row>
    <row r="22" spans="1:5" ht="12.75" customHeight="1" x14ac:dyDescent="0.25">
      <c r="A22" s="41"/>
      <c r="B22" s="42"/>
      <c r="C22" s="46"/>
      <c r="D22" s="47"/>
      <c r="E22" s="50"/>
    </row>
    <row r="23" spans="1:5" ht="12.75" customHeight="1" x14ac:dyDescent="0.25">
      <c r="A23" s="41"/>
      <c r="B23" s="42"/>
      <c r="C23" s="46"/>
      <c r="D23" s="47"/>
      <c r="E23" s="51"/>
    </row>
    <row r="24" spans="1:5" ht="12.75" customHeight="1" x14ac:dyDescent="0.25">
      <c r="A24" s="41"/>
      <c r="B24" s="42"/>
      <c r="C24" s="46"/>
      <c r="D24" s="47"/>
      <c r="E24" s="51"/>
    </row>
    <row r="25" spans="1:5" ht="12.75" customHeight="1" x14ac:dyDescent="0.25">
      <c r="A25" s="41"/>
      <c r="B25" s="42"/>
      <c r="C25" s="46"/>
      <c r="D25" s="47"/>
      <c r="E25" s="50"/>
    </row>
    <row r="26" spans="1:5" ht="12.75" customHeight="1" x14ac:dyDescent="0.25">
      <c r="A26" s="41"/>
      <c r="B26" s="42"/>
      <c r="C26" s="46"/>
      <c r="D26" s="47"/>
      <c r="E26" s="51"/>
    </row>
    <row r="27" spans="1:5" ht="12.75" customHeight="1" x14ac:dyDescent="0.25">
      <c r="A27" s="41"/>
      <c r="B27" s="42"/>
      <c r="C27" s="46"/>
      <c r="D27" s="47"/>
      <c r="E27" s="51"/>
    </row>
    <row r="28" spans="1:5" ht="12.75" customHeight="1" x14ac:dyDescent="0.25">
      <c r="A28" s="41"/>
      <c r="B28" s="42"/>
      <c r="C28" s="46"/>
      <c r="D28" s="47"/>
      <c r="E28" s="51"/>
    </row>
    <row r="29" spans="1:5" ht="12.75" customHeight="1" x14ac:dyDescent="0.25">
      <c r="A29" s="41"/>
      <c r="B29" s="42"/>
      <c r="C29" s="46"/>
      <c r="D29" s="47"/>
      <c r="E29" s="51"/>
    </row>
    <row r="30" spans="1:5" ht="12.75" customHeight="1" x14ac:dyDescent="0.25">
      <c r="A30" s="41"/>
      <c r="B30" s="42"/>
      <c r="C30" s="46"/>
      <c r="D30" s="47"/>
      <c r="E30" s="51"/>
    </row>
    <row r="31" spans="1:5" ht="12.75" customHeight="1" x14ac:dyDescent="0.25">
      <c r="A31" s="41"/>
      <c r="B31" s="42"/>
      <c r="C31" s="46"/>
      <c r="D31" s="47"/>
      <c r="E31" s="51"/>
    </row>
    <row r="32" spans="1:5" ht="12.75" customHeight="1" x14ac:dyDescent="0.25">
      <c r="A32" s="41"/>
      <c r="B32" s="42"/>
      <c r="C32" s="46"/>
      <c r="D32" s="47"/>
      <c r="E32" s="50"/>
    </row>
    <row r="33" spans="1:5" ht="12.75" customHeight="1" x14ac:dyDescent="0.25">
      <c r="A33" s="41"/>
      <c r="B33" s="42"/>
      <c r="C33" s="46"/>
      <c r="D33" s="47"/>
      <c r="E33" s="51"/>
    </row>
    <row r="34" spans="1:5" ht="12.75" customHeight="1" x14ac:dyDescent="0.25">
      <c r="A34" s="41"/>
      <c r="B34" s="42"/>
      <c r="C34" s="46"/>
      <c r="D34" s="47"/>
      <c r="E34" s="51"/>
    </row>
    <row r="35" spans="1:5" ht="12.75" customHeight="1" x14ac:dyDescent="0.25">
      <c r="A35" s="41"/>
      <c r="B35" s="42"/>
      <c r="C35" s="46"/>
      <c r="D35" s="47"/>
      <c r="E35" s="50"/>
    </row>
    <row r="36" spans="1:5" ht="12.75" customHeight="1" x14ac:dyDescent="0.25">
      <c r="A36" s="41"/>
      <c r="B36" s="42"/>
      <c r="C36" s="46"/>
      <c r="D36" s="47"/>
      <c r="E36" s="50"/>
    </row>
    <row r="37" spans="1:5" ht="12.75" customHeight="1" x14ac:dyDescent="0.25">
      <c r="A37" s="41"/>
      <c r="B37" s="42"/>
      <c r="C37" s="46"/>
      <c r="D37" s="47"/>
      <c r="E37" s="50"/>
    </row>
    <row r="38" spans="1:5" ht="12.75" customHeight="1" x14ac:dyDescent="0.25">
      <c r="A38" s="41"/>
      <c r="B38" s="42"/>
      <c r="C38" s="46"/>
      <c r="D38" s="47"/>
      <c r="E38" s="51"/>
    </row>
  </sheetData>
  <mergeCells count="12">
    <mergeCell ref="A1:D1"/>
    <mergeCell ref="A3:B3"/>
    <mergeCell ref="A2:E2"/>
    <mergeCell ref="C5:E5"/>
    <mergeCell ref="C3:E3"/>
    <mergeCell ref="E6:E7"/>
    <mergeCell ref="C4:E4"/>
    <mergeCell ref="B6:B7"/>
    <mergeCell ref="A6:A7"/>
    <mergeCell ref="A5:B5"/>
    <mergeCell ref="A4:B4"/>
    <mergeCell ref="C6:D6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1"/>
  <sheetViews>
    <sheetView showGridLines="0" workbookViewId="0"/>
  </sheetViews>
  <sheetFormatPr defaultColWidth="8.85546875" defaultRowHeight="12.75" customHeight="1" x14ac:dyDescent="0.25"/>
  <cols>
    <col min="1" max="1" width="11.140625" style="52" customWidth="1"/>
    <col min="2" max="2" width="25.28515625" style="52" customWidth="1"/>
    <col min="3" max="3" width="11.85546875" style="52" customWidth="1"/>
    <col min="4" max="4" width="12.7109375" style="52" customWidth="1"/>
    <col min="5" max="5" width="13.42578125" style="52" customWidth="1"/>
    <col min="6" max="256" width="8.85546875" style="52" customWidth="1"/>
  </cols>
  <sheetData>
    <row r="1" spans="1:5" ht="36.75" customHeight="1" x14ac:dyDescent="0.25">
      <c r="A1" s="117" t="s">
        <v>257</v>
      </c>
      <c r="B1" s="118"/>
      <c r="C1" s="118"/>
      <c r="D1" s="119"/>
      <c r="E1" s="38" t="s">
        <v>258</v>
      </c>
    </row>
    <row r="2" spans="1:5" ht="17.25" customHeight="1" x14ac:dyDescent="0.25">
      <c r="A2" s="122" t="s">
        <v>121</v>
      </c>
      <c r="B2" s="123"/>
      <c r="C2" s="123"/>
      <c r="D2" s="123"/>
      <c r="E2" s="124"/>
    </row>
    <row r="3" spans="1:5" ht="27" customHeight="1" x14ac:dyDescent="0.25">
      <c r="A3" s="120" t="s">
        <v>259</v>
      </c>
      <c r="B3" s="121"/>
      <c r="C3" s="125"/>
      <c r="D3" s="126"/>
      <c r="E3" s="127"/>
    </row>
    <row r="4" spans="1:5" ht="17.25" customHeight="1" x14ac:dyDescent="0.25">
      <c r="A4" s="111" t="s">
        <v>4</v>
      </c>
      <c r="B4" s="112"/>
      <c r="C4" s="111" t="s">
        <v>260</v>
      </c>
      <c r="D4" s="112"/>
      <c r="E4" s="112"/>
    </row>
    <row r="5" spans="1:5" ht="8.1" customHeight="1" x14ac:dyDescent="0.25">
      <c r="A5" s="116"/>
      <c r="B5" s="116"/>
      <c r="C5" s="116"/>
      <c r="D5" s="116"/>
      <c r="E5" s="116"/>
    </row>
    <row r="6" spans="1:5" ht="25.5" customHeight="1" x14ac:dyDescent="0.25">
      <c r="A6" s="114" t="s">
        <v>8</v>
      </c>
      <c r="B6" s="109" t="s">
        <v>261</v>
      </c>
      <c r="C6" s="109" t="s">
        <v>262</v>
      </c>
      <c r="D6" s="110"/>
      <c r="E6" s="109" t="s">
        <v>263</v>
      </c>
    </row>
    <row r="7" spans="1:5" ht="42" customHeight="1" x14ac:dyDescent="0.25">
      <c r="A7" s="115"/>
      <c r="B7" s="113"/>
      <c r="C7" s="39" t="s">
        <v>264</v>
      </c>
      <c r="D7" s="40" t="s">
        <v>265</v>
      </c>
      <c r="E7" s="110"/>
    </row>
    <row r="8" spans="1:5" ht="12.75" customHeight="1" x14ac:dyDescent="0.25">
      <c r="A8" s="41"/>
      <c r="B8" s="42"/>
      <c r="C8" s="43"/>
      <c r="D8" s="44"/>
      <c r="E8" s="45"/>
    </row>
    <row r="9" spans="1:5" ht="12.75" customHeight="1" x14ac:dyDescent="0.25">
      <c r="A9" s="41"/>
      <c r="B9" s="42"/>
      <c r="C9" s="46"/>
      <c r="D9" s="47"/>
      <c r="E9" s="45"/>
    </row>
    <row r="10" spans="1:5" ht="12.75" customHeight="1" x14ac:dyDescent="0.25">
      <c r="A10" s="41"/>
      <c r="B10" s="42"/>
      <c r="C10" s="46"/>
      <c r="D10" s="47"/>
      <c r="E10" s="48"/>
    </row>
    <row r="11" spans="1:5" ht="12.75" customHeight="1" x14ac:dyDescent="0.25">
      <c r="A11" s="41"/>
      <c r="B11" s="42"/>
      <c r="C11" s="46"/>
      <c r="D11" s="47"/>
      <c r="E11" s="45"/>
    </row>
    <row r="12" spans="1:5" ht="12.75" customHeight="1" x14ac:dyDescent="0.25">
      <c r="A12" s="41"/>
      <c r="B12" s="42"/>
      <c r="C12" s="46"/>
      <c r="D12" s="47"/>
      <c r="E12" s="45"/>
    </row>
    <row r="13" spans="1:5" ht="12.75" customHeight="1" x14ac:dyDescent="0.25">
      <c r="A13" s="41"/>
      <c r="B13" s="42"/>
      <c r="C13" s="46"/>
      <c r="D13" s="47"/>
      <c r="E13" s="48"/>
    </row>
    <row r="14" spans="1:5" ht="12.75" customHeight="1" x14ac:dyDescent="0.25">
      <c r="A14" s="41"/>
      <c r="B14" s="42"/>
      <c r="C14" s="46"/>
      <c r="D14" s="47"/>
      <c r="E14" s="45"/>
    </row>
    <row r="15" spans="1:5" ht="12.75" customHeight="1" x14ac:dyDescent="0.25">
      <c r="A15" s="41"/>
      <c r="B15" s="42"/>
      <c r="C15" s="46"/>
      <c r="D15" s="47"/>
      <c r="E15" s="45"/>
    </row>
    <row r="16" spans="1:5" ht="12.75" customHeight="1" x14ac:dyDescent="0.25">
      <c r="A16" s="41"/>
      <c r="B16" s="42"/>
      <c r="C16" s="46"/>
      <c r="D16" s="47"/>
      <c r="E16" s="45"/>
    </row>
    <row r="17" spans="1:5" ht="12.75" customHeight="1" x14ac:dyDescent="0.25">
      <c r="A17" s="41"/>
      <c r="B17" s="42"/>
      <c r="C17" s="46"/>
      <c r="D17" s="47"/>
      <c r="E17" s="45"/>
    </row>
    <row r="18" spans="1:5" ht="12.75" customHeight="1" x14ac:dyDescent="0.25">
      <c r="A18" s="41"/>
      <c r="B18" s="42"/>
      <c r="C18" s="46"/>
      <c r="D18" s="47"/>
      <c r="E18" s="45"/>
    </row>
    <row r="19" spans="1:5" ht="12.75" customHeight="1" x14ac:dyDescent="0.25">
      <c r="A19" s="41"/>
      <c r="B19" s="42"/>
      <c r="C19" s="46"/>
      <c r="D19" s="47"/>
      <c r="E19" s="45"/>
    </row>
    <row r="20" spans="1:5" ht="12.75" customHeight="1" x14ac:dyDescent="0.25">
      <c r="A20" s="41"/>
      <c r="B20" s="42"/>
      <c r="C20" s="46"/>
      <c r="D20" s="47"/>
      <c r="E20" s="45"/>
    </row>
    <row r="21" spans="1:5" ht="12.75" customHeight="1" x14ac:dyDescent="0.25">
      <c r="A21" s="41"/>
      <c r="B21" s="42"/>
      <c r="C21" s="46"/>
      <c r="D21" s="47"/>
      <c r="E21" s="53"/>
    </row>
    <row r="22" spans="1:5" ht="12.75" customHeight="1" x14ac:dyDescent="0.25">
      <c r="A22" s="41"/>
      <c r="B22" s="42"/>
      <c r="C22" s="46"/>
      <c r="D22" s="47"/>
      <c r="E22" s="51"/>
    </row>
    <row r="23" spans="1:5" ht="12.75" customHeight="1" x14ac:dyDescent="0.25">
      <c r="A23" s="41"/>
      <c r="B23" s="42"/>
      <c r="C23" s="46"/>
      <c r="D23" s="47"/>
      <c r="E23" s="51"/>
    </row>
    <row r="24" spans="1:5" ht="12.75" customHeight="1" x14ac:dyDescent="0.25">
      <c r="A24" s="41"/>
      <c r="B24" s="42"/>
      <c r="C24" s="46"/>
      <c r="D24" s="47"/>
      <c r="E24" s="51"/>
    </row>
    <row r="25" spans="1:5" ht="12.75" customHeight="1" x14ac:dyDescent="0.25">
      <c r="A25" s="41"/>
      <c r="B25" s="42"/>
      <c r="C25" s="46"/>
      <c r="D25" s="47"/>
      <c r="E25" s="51"/>
    </row>
    <row r="26" spans="1:5" ht="12.75" customHeight="1" x14ac:dyDescent="0.25">
      <c r="A26" s="41"/>
      <c r="B26" s="42"/>
      <c r="C26" s="46"/>
      <c r="D26" s="47"/>
      <c r="E26" s="51"/>
    </row>
    <row r="27" spans="1:5" ht="12.75" customHeight="1" x14ac:dyDescent="0.25">
      <c r="A27" s="41"/>
      <c r="B27" s="42"/>
      <c r="C27" s="46"/>
      <c r="D27" s="47"/>
      <c r="E27" s="51"/>
    </row>
    <row r="28" spans="1:5" ht="12.75" customHeight="1" x14ac:dyDescent="0.25">
      <c r="A28" s="41"/>
      <c r="B28" s="42"/>
      <c r="C28" s="46"/>
      <c r="D28" s="47"/>
      <c r="E28" s="51"/>
    </row>
    <row r="29" spans="1:5" ht="12.75" customHeight="1" x14ac:dyDescent="0.25">
      <c r="A29" s="41"/>
      <c r="B29" s="42"/>
      <c r="C29" s="46"/>
      <c r="D29" s="47"/>
      <c r="E29" s="51"/>
    </row>
    <row r="30" spans="1:5" ht="12.75" customHeight="1" x14ac:dyDescent="0.25">
      <c r="A30" s="41"/>
      <c r="B30" s="42"/>
      <c r="C30" s="46"/>
      <c r="D30" s="47"/>
      <c r="E30" s="51"/>
    </row>
    <row r="31" spans="1:5" ht="12.75" customHeight="1" x14ac:dyDescent="0.25">
      <c r="A31" s="41"/>
      <c r="B31" s="42"/>
      <c r="C31" s="46"/>
      <c r="D31" s="47"/>
      <c r="E31" s="51"/>
    </row>
    <row r="32" spans="1:5" ht="12.75" customHeight="1" x14ac:dyDescent="0.25">
      <c r="A32" s="41"/>
      <c r="B32" s="42"/>
      <c r="C32" s="46"/>
      <c r="D32" s="47"/>
      <c r="E32" s="50"/>
    </row>
    <row r="33" spans="1:5" ht="12.75" customHeight="1" x14ac:dyDescent="0.25">
      <c r="A33" s="41"/>
      <c r="B33" s="42"/>
      <c r="C33" s="46"/>
      <c r="D33" s="47"/>
      <c r="E33" s="50"/>
    </row>
    <row r="34" spans="1:5" ht="12.75" customHeight="1" x14ac:dyDescent="0.25">
      <c r="A34" s="41"/>
      <c r="B34" s="42"/>
      <c r="C34" s="46"/>
      <c r="D34" s="47"/>
      <c r="E34" s="51"/>
    </row>
    <row r="35" spans="1:5" ht="12.75" customHeight="1" x14ac:dyDescent="0.25">
      <c r="A35" s="41"/>
      <c r="B35" s="42"/>
      <c r="C35" s="46"/>
      <c r="D35" s="47"/>
      <c r="E35" s="51"/>
    </row>
    <row r="36" spans="1:5" ht="12.75" customHeight="1" x14ac:dyDescent="0.25">
      <c r="A36" s="41"/>
      <c r="B36" s="42"/>
      <c r="C36" s="46"/>
      <c r="D36" s="47"/>
      <c r="E36" s="51"/>
    </row>
    <row r="37" spans="1:5" ht="12.75" customHeight="1" x14ac:dyDescent="0.25">
      <c r="A37" s="41"/>
      <c r="B37" s="42"/>
      <c r="C37" s="46"/>
      <c r="D37" s="47"/>
      <c r="E37" s="51"/>
    </row>
    <row r="38" spans="1:5" ht="12.75" customHeight="1" x14ac:dyDescent="0.25">
      <c r="A38" s="41"/>
      <c r="B38" s="42"/>
      <c r="C38" s="46"/>
      <c r="D38" s="47"/>
      <c r="E38" s="51"/>
    </row>
    <row r="39" spans="1:5" ht="12.75" customHeight="1" x14ac:dyDescent="0.25">
      <c r="A39" s="41"/>
      <c r="B39" s="42"/>
      <c r="C39" s="46"/>
      <c r="D39" s="47"/>
      <c r="E39" s="51"/>
    </row>
    <row r="40" spans="1:5" ht="12.75" customHeight="1" x14ac:dyDescent="0.25">
      <c r="A40" s="41"/>
      <c r="B40" s="42"/>
      <c r="C40" s="46"/>
      <c r="D40" s="47"/>
      <c r="E40" s="51"/>
    </row>
    <row r="41" spans="1:5" ht="12.75" customHeight="1" x14ac:dyDescent="0.25">
      <c r="A41" s="41"/>
      <c r="B41" s="42"/>
      <c r="C41" s="46"/>
      <c r="D41" s="47"/>
      <c r="E41" s="50"/>
    </row>
    <row r="42" spans="1:5" ht="12.75" customHeight="1" x14ac:dyDescent="0.25">
      <c r="A42" s="41"/>
      <c r="B42" s="42"/>
      <c r="C42" s="46"/>
      <c r="D42" s="47"/>
      <c r="E42" s="51"/>
    </row>
    <row r="43" spans="1:5" ht="12.75" customHeight="1" x14ac:dyDescent="0.25">
      <c r="A43" s="41"/>
      <c r="B43" s="42"/>
      <c r="C43" s="46"/>
      <c r="D43" s="47"/>
      <c r="E43" s="51"/>
    </row>
    <row r="44" spans="1:5" ht="12.75" customHeight="1" x14ac:dyDescent="0.25">
      <c r="A44" s="41"/>
      <c r="B44" s="42"/>
      <c r="C44" s="46"/>
      <c r="D44" s="47"/>
      <c r="E44" s="50"/>
    </row>
    <row r="45" spans="1:5" ht="12.75" customHeight="1" x14ac:dyDescent="0.25">
      <c r="A45" s="41"/>
      <c r="B45" s="42"/>
      <c r="C45" s="46"/>
      <c r="D45" s="47"/>
      <c r="E45" s="51"/>
    </row>
    <row r="46" spans="1:5" ht="12.75" customHeight="1" x14ac:dyDescent="0.25">
      <c r="A46" s="41"/>
      <c r="B46" s="42"/>
      <c r="C46" s="46"/>
      <c r="D46" s="47"/>
      <c r="E46" s="51"/>
    </row>
    <row r="47" spans="1:5" ht="12.75" customHeight="1" x14ac:dyDescent="0.25">
      <c r="A47" s="41"/>
      <c r="B47" s="42"/>
      <c r="C47" s="46"/>
      <c r="D47" s="47"/>
      <c r="E47" s="50"/>
    </row>
    <row r="48" spans="1:5" ht="12.75" customHeight="1" x14ac:dyDescent="0.25">
      <c r="A48" s="41"/>
      <c r="B48" s="42"/>
      <c r="C48" s="46"/>
      <c r="D48" s="47"/>
      <c r="E48" s="50"/>
    </row>
    <row r="49" spans="1:5" ht="12.75" customHeight="1" x14ac:dyDescent="0.25">
      <c r="A49" s="41"/>
      <c r="B49" s="42"/>
      <c r="C49" s="46"/>
      <c r="D49" s="47"/>
      <c r="E49" s="50"/>
    </row>
    <row r="50" spans="1:5" ht="12.75" customHeight="1" x14ac:dyDescent="0.25">
      <c r="A50" s="41"/>
      <c r="B50" s="42"/>
      <c r="C50" s="46"/>
      <c r="D50" s="47"/>
      <c r="E50" s="51"/>
    </row>
    <row r="51" spans="1:5" ht="12.75" customHeight="1" x14ac:dyDescent="0.25">
      <c r="A51" s="41"/>
      <c r="B51" s="42"/>
      <c r="C51" s="46"/>
      <c r="D51" s="47"/>
      <c r="E51" s="50"/>
    </row>
    <row r="52" spans="1:5" ht="12.75" customHeight="1" x14ac:dyDescent="0.25">
      <c r="A52" s="41"/>
      <c r="B52" s="42"/>
      <c r="C52" s="46"/>
      <c r="D52" s="47"/>
      <c r="E52" s="50"/>
    </row>
    <row r="53" spans="1:5" ht="12.75" customHeight="1" x14ac:dyDescent="0.25">
      <c r="A53" s="41"/>
      <c r="B53" s="42"/>
      <c r="C53" s="46"/>
      <c r="D53" s="47"/>
      <c r="E53" s="51"/>
    </row>
    <row r="54" spans="1:5" ht="12.75" customHeight="1" x14ac:dyDescent="0.25">
      <c r="A54" s="41"/>
      <c r="B54" s="42"/>
      <c r="C54" s="46"/>
      <c r="D54" s="47"/>
      <c r="E54" s="51"/>
    </row>
    <row r="55" spans="1:5" ht="12.75" customHeight="1" x14ac:dyDescent="0.25">
      <c r="A55" s="41"/>
      <c r="B55" s="42"/>
      <c r="C55" s="46"/>
      <c r="D55" s="47"/>
      <c r="E55" s="51"/>
    </row>
    <row r="56" spans="1:5" ht="12.75" customHeight="1" x14ac:dyDescent="0.25">
      <c r="A56" s="41"/>
      <c r="B56" s="42"/>
      <c r="C56" s="46"/>
      <c r="D56" s="47"/>
      <c r="E56" s="50"/>
    </row>
    <row r="57" spans="1:5" ht="12.75" customHeight="1" x14ac:dyDescent="0.25">
      <c r="A57" s="41"/>
      <c r="B57" s="42"/>
      <c r="C57" s="46"/>
      <c r="D57" s="47"/>
      <c r="E57" s="51"/>
    </row>
    <row r="58" spans="1:5" ht="12.75" customHeight="1" x14ac:dyDescent="0.25">
      <c r="A58" s="41"/>
      <c r="B58" s="42"/>
      <c r="C58" s="46"/>
      <c r="D58" s="47"/>
      <c r="E58" s="50"/>
    </row>
    <row r="59" spans="1:5" ht="12.75" customHeight="1" x14ac:dyDescent="0.25">
      <c r="A59" s="41"/>
      <c r="B59" s="42"/>
      <c r="C59" s="46"/>
      <c r="D59" s="47"/>
      <c r="E59" s="51"/>
    </row>
    <row r="60" spans="1:5" ht="12.75" customHeight="1" x14ac:dyDescent="0.25">
      <c r="A60" s="41"/>
      <c r="B60" s="42"/>
      <c r="C60" s="46"/>
      <c r="D60" s="47"/>
      <c r="E60" s="51"/>
    </row>
    <row r="61" spans="1:5" ht="12.75" customHeight="1" x14ac:dyDescent="0.25">
      <c r="A61" s="41"/>
      <c r="B61" s="42"/>
      <c r="C61" s="46"/>
      <c r="D61" s="47"/>
      <c r="E61" s="51"/>
    </row>
    <row r="62" spans="1:5" ht="12.75" customHeight="1" x14ac:dyDescent="0.25">
      <c r="A62" s="41"/>
      <c r="B62" s="42"/>
      <c r="C62" s="46"/>
      <c r="D62" s="47"/>
      <c r="E62" s="50"/>
    </row>
    <row r="63" spans="1:5" ht="12.75" customHeight="1" x14ac:dyDescent="0.25">
      <c r="A63" s="41"/>
      <c r="B63" s="42"/>
      <c r="C63" s="46"/>
      <c r="D63" s="47"/>
      <c r="E63" s="50"/>
    </row>
    <row r="64" spans="1:5" ht="12.75" customHeight="1" x14ac:dyDescent="0.25">
      <c r="A64" s="41"/>
      <c r="B64" s="42"/>
      <c r="C64" s="46"/>
      <c r="D64" s="47"/>
      <c r="E64" s="50"/>
    </row>
    <row r="65" spans="1:5" ht="12.75" customHeight="1" x14ac:dyDescent="0.25">
      <c r="A65" s="41"/>
      <c r="B65" s="42"/>
      <c r="C65" s="46"/>
      <c r="D65" s="47"/>
      <c r="E65" s="51"/>
    </row>
    <row r="66" spans="1:5" ht="12.75" customHeight="1" x14ac:dyDescent="0.25">
      <c r="A66" s="41"/>
      <c r="B66" s="42"/>
      <c r="C66" s="46"/>
      <c r="D66" s="47"/>
      <c r="E66" s="51"/>
    </row>
    <row r="67" spans="1:5" ht="12.75" customHeight="1" x14ac:dyDescent="0.25">
      <c r="A67" s="41"/>
      <c r="B67" s="42"/>
      <c r="C67" s="46"/>
      <c r="D67" s="47"/>
      <c r="E67" s="50"/>
    </row>
    <row r="68" spans="1:5" ht="12.75" customHeight="1" x14ac:dyDescent="0.25">
      <c r="A68" s="41"/>
      <c r="B68" s="42"/>
      <c r="C68" s="46"/>
      <c r="D68" s="47"/>
      <c r="E68" s="50"/>
    </row>
    <row r="69" spans="1:5" ht="12.75" customHeight="1" x14ac:dyDescent="0.25">
      <c r="A69" s="41"/>
      <c r="B69" s="42"/>
      <c r="C69" s="46"/>
      <c r="D69" s="47"/>
      <c r="E69" s="50"/>
    </row>
    <row r="70" spans="1:5" ht="12.75" customHeight="1" x14ac:dyDescent="0.25">
      <c r="A70" s="41"/>
      <c r="B70" s="42"/>
      <c r="C70" s="46"/>
      <c r="D70" s="47"/>
      <c r="E70" s="50"/>
    </row>
    <row r="71" spans="1:5" ht="12.75" customHeight="1" x14ac:dyDescent="0.25">
      <c r="A71" s="41"/>
      <c r="B71" s="42"/>
      <c r="C71" s="46"/>
      <c r="D71" s="47"/>
      <c r="E71" s="50"/>
    </row>
  </sheetData>
  <mergeCells count="12">
    <mergeCell ref="A1:D1"/>
    <mergeCell ref="A3:B3"/>
    <mergeCell ref="A2:E2"/>
    <mergeCell ref="C5:E5"/>
    <mergeCell ref="C3:E3"/>
    <mergeCell ref="E6:E7"/>
    <mergeCell ref="C4:E4"/>
    <mergeCell ref="B6:B7"/>
    <mergeCell ref="A6:A7"/>
    <mergeCell ref="A5:B5"/>
    <mergeCell ref="A4:B4"/>
    <mergeCell ref="C6:D6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A-smjer</vt:lpstr>
      <vt:lpstr>B smjer</vt:lpstr>
      <vt:lpstr>Zakljucne Ocjene A</vt:lpstr>
      <vt:lpstr>Zakljucne Ocjene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2019-09-10T10:40:10Z</dcterms:modified>
</cp:coreProperties>
</file>